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sktop\"/>
    </mc:Choice>
  </mc:AlternateContent>
  <bookViews>
    <workbookView xWindow="0" yWindow="0" windowWidth="28800" windowHeight="12210" xr2:uid="{9515A5C9-42B4-487A-B0C9-F60053D86313}"/>
  </bookViews>
  <sheets>
    <sheet name="Tabelle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 l="1"/>
  <c r="C83" i="1"/>
  <c r="B83" i="1" s="1"/>
  <c r="A83" i="1" s="1"/>
  <c r="E68" i="1"/>
  <c r="C68" i="1"/>
  <c r="B68" i="1" s="1"/>
  <c r="A68" i="1" s="1"/>
  <c r="E28" i="1"/>
  <c r="C28" i="1"/>
  <c r="B28" i="1" s="1"/>
  <c r="A28" i="1" s="1"/>
  <c r="E27" i="1"/>
  <c r="C27" i="1"/>
  <c r="B27" i="1" s="1"/>
  <c r="A27" i="1" s="1"/>
  <c r="E26" i="1"/>
  <c r="C26" i="1"/>
  <c r="B26" i="1" s="1"/>
  <c r="A26" i="1" s="1"/>
  <c r="E15" i="1"/>
  <c r="C15" i="1"/>
  <c r="B15" i="1" s="1"/>
  <c r="A15" i="1" s="1"/>
  <c r="C49" i="1"/>
  <c r="B49" i="1" s="1"/>
  <c r="A49" i="1" s="1"/>
  <c r="E49" i="1"/>
  <c r="C61" i="1"/>
  <c r="B61" i="1" s="1"/>
  <c r="A61" i="1" s="1"/>
  <c r="E61" i="1"/>
  <c r="C62" i="1"/>
  <c r="B62" i="1" s="1"/>
  <c r="A62" i="1" s="1"/>
  <c r="E62" i="1"/>
  <c r="C90" i="1"/>
  <c r="B90" i="1" s="1"/>
  <c r="A90" i="1" s="1"/>
  <c r="E90" i="1"/>
  <c r="C117" i="1"/>
  <c r="B117" i="1" s="1"/>
  <c r="A117" i="1" s="1"/>
  <c r="E117" i="1"/>
  <c r="C128" i="1"/>
  <c r="B128" i="1" s="1"/>
  <c r="A128" i="1" s="1"/>
  <c r="E128" i="1"/>
  <c r="C129" i="1"/>
  <c r="B129" i="1" s="1"/>
  <c r="A129" i="1" s="1"/>
  <c r="E129" i="1"/>
  <c r="C137" i="1"/>
  <c r="B137" i="1" s="1"/>
  <c r="A137" i="1" s="1"/>
  <c r="E137" i="1"/>
  <c r="C150" i="1"/>
  <c r="B150" i="1" s="1"/>
  <c r="A150" i="1" s="1"/>
  <c r="E150" i="1"/>
  <c r="E9" i="1"/>
  <c r="C9" i="1"/>
  <c r="B9" i="1" s="1"/>
  <c r="A9" i="1" s="1"/>
  <c r="C13" i="1"/>
  <c r="B13" i="1" s="1"/>
  <c r="A13" i="1" s="1"/>
  <c r="C10" i="1"/>
  <c r="B10" i="1" s="1"/>
  <c r="A10" i="1" s="1"/>
  <c r="C12" i="1"/>
  <c r="B12" i="1" s="1"/>
  <c r="A12" i="1" s="1"/>
  <c r="C11" i="1"/>
  <c r="B11" i="1" s="1"/>
  <c r="A11" i="1" s="1"/>
  <c r="C8" i="1"/>
  <c r="B8" i="1" s="1"/>
  <c r="A8" i="1" s="1"/>
  <c r="C7" i="1"/>
  <c r="B7" i="1" s="1"/>
  <c r="A7" i="1" s="1"/>
  <c r="C159" i="1"/>
  <c r="B159" i="1" s="1"/>
  <c r="A159" i="1" s="1"/>
  <c r="C158" i="1"/>
  <c r="B158" i="1" s="1"/>
  <c r="A158" i="1" s="1"/>
  <c r="C155" i="1"/>
  <c r="B155" i="1" s="1"/>
  <c r="A155" i="1" s="1"/>
  <c r="C154" i="1"/>
  <c r="B154" i="1" s="1"/>
  <c r="A154" i="1" s="1"/>
  <c r="C157" i="1"/>
  <c r="B157" i="1" s="1"/>
  <c r="A157" i="1" s="1"/>
  <c r="C153" i="1"/>
  <c r="B153" i="1" s="1"/>
  <c r="A153" i="1" s="1"/>
  <c r="C156" i="1"/>
  <c r="B156" i="1" s="1"/>
  <c r="A156" i="1" s="1"/>
  <c r="C152" i="1"/>
  <c r="B152" i="1" s="1"/>
  <c r="A152" i="1" s="1"/>
  <c r="C151" i="1"/>
  <c r="B151" i="1" s="1"/>
  <c r="A151" i="1" s="1"/>
  <c r="C136" i="1"/>
  <c r="B136" i="1" s="1"/>
  <c r="A136" i="1" s="1"/>
  <c r="C135" i="1"/>
  <c r="B135" i="1" s="1"/>
  <c r="A135" i="1" s="1"/>
  <c r="C134" i="1"/>
  <c r="B134" i="1" s="1"/>
  <c r="A134" i="1" s="1"/>
  <c r="C133" i="1"/>
  <c r="B133" i="1" s="1"/>
  <c r="A133" i="1" s="1"/>
  <c r="C132" i="1"/>
  <c r="B132" i="1" s="1"/>
  <c r="A132" i="1" s="1"/>
  <c r="C131" i="1"/>
  <c r="B131" i="1" s="1"/>
  <c r="A131" i="1" s="1"/>
  <c r="C130" i="1"/>
  <c r="B130" i="1" s="1"/>
  <c r="A130" i="1" s="1"/>
  <c r="C149" i="1"/>
  <c r="B149" i="1" s="1"/>
  <c r="A149" i="1" s="1"/>
  <c r="C148" i="1"/>
  <c r="B148" i="1" s="1"/>
  <c r="A148" i="1" s="1"/>
  <c r="C143" i="1"/>
  <c r="B143" i="1" s="1"/>
  <c r="A143" i="1" s="1"/>
  <c r="C142" i="1"/>
  <c r="B142" i="1" s="1"/>
  <c r="A142" i="1" s="1"/>
  <c r="C147" i="1"/>
  <c r="B147" i="1" s="1"/>
  <c r="A147" i="1" s="1"/>
  <c r="C141" i="1"/>
  <c r="B141" i="1" s="1"/>
  <c r="A141" i="1" s="1"/>
  <c r="C146" i="1"/>
  <c r="B146" i="1" s="1"/>
  <c r="A146" i="1" s="1"/>
  <c r="C140" i="1"/>
  <c r="B140" i="1" s="1"/>
  <c r="A140" i="1" s="1"/>
  <c r="C145" i="1"/>
  <c r="B145" i="1" s="1"/>
  <c r="A145" i="1" s="1"/>
  <c r="C139" i="1"/>
  <c r="B139" i="1" s="1"/>
  <c r="A139" i="1" s="1"/>
  <c r="C144" i="1"/>
  <c r="B144" i="1" s="1"/>
  <c r="A144" i="1" s="1"/>
  <c r="C138" i="1"/>
  <c r="B138" i="1" s="1"/>
  <c r="A138" i="1" s="1"/>
  <c r="C89" i="1"/>
  <c r="B89" i="1" s="1"/>
  <c r="A89" i="1" s="1"/>
  <c r="C86" i="1"/>
  <c r="B86" i="1" s="1"/>
  <c r="A86" i="1" s="1"/>
  <c r="C84" i="1"/>
  <c r="B84" i="1" s="1"/>
  <c r="A84" i="1" s="1"/>
  <c r="C80" i="1"/>
  <c r="B80" i="1" s="1"/>
  <c r="A80" i="1" s="1"/>
  <c r="C79" i="1"/>
  <c r="B79" i="1" s="1"/>
  <c r="A79" i="1" s="1"/>
  <c r="C76" i="1"/>
  <c r="B76" i="1" s="1"/>
  <c r="A76" i="1" s="1"/>
  <c r="C75" i="1"/>
  <c r="B75" i="1" s="1"/>
  <c r="A75" i="1" s="1"/>
  <c r="C71" i="1"/>
  <c r="B71" i="1" s="1"/>
  <c r="A71" i="1" s="1"/>
  <c r="C70" i="1"/>
  <c r="B70" i="1" s="1"/>
  <c r="A70" i="1" s="1"/>
  <c r="C67" i="1"/>
  <c r="B67" i="1" s="1"/>
  <c r="A67" i="1" s="1"/>
  <c r="C66" i="1"/>
  <c r="B66" i="1" s="1"/>
  <c r="A66" i="1" s="1"/>
  <c r="C88" i="1"/>
  <c r="B88" i="1" s="1"/>
  <c r="A88" i="1" s="1"/>
  <c r="C85" i="1"/>
  <c r="B85" i="1" s="1"/>
  <c r="A85" i="1" s="1"/>
  <c r="C78" i="1"/>
  <c r="B78" i="1" s="1"/>
  <c r="A78" i="1" s="1"/>
  <c r="C74" i="1"/>
  <c r="B74" i="1" s="1"/>
  <c r="A74" i="1" s="1"/>
  <c r="C69" i="1"/>
  <c r="B69" i="1" s="1"/>
  <c r="A69" i="1" s="1"/>
  <c r="C65" i="1"/>
  <c r="B65" i="1" s="1"/>
  <c r="A65" i="1" s="1"/>
  <c r="C87" i="1"/>
  <c r="B87" i="1" s="1"/>
  <c r="A87" i="1" s="1"/>
  <c r="C82" i="1"/>
  <c r="B82" i="1" s="1"/>
  <c r="A82" i="1" s="1"/>
  <c r="C77" i="1"/>
  <c r="B77" i="1" s="1"/>
  <c r="A77" i="1" s="1"/>
  <c r="C73" i="1"/>
  <c r="B73" i="1" s="1"/>
  <c r="A73" i="1" s="1"/>
  <c r="C64" i="1"/>
  <c r="B64" i="1" s="1"/>
  <c r="A64" i="1" s="1"/>
  <c r="C81" i="1"/>
  <c r="B81" i="1" s="1"/>
  <c r="A81" i="1" s="1"/>
  <c r="C72" i="1"/>
  <c r="B72" i="1" s="1"/>
  <c r="A72" i="1" s="1"/>
  <c r="C63" i="1"/>
  <c r="B63" i="1" s="1"/>
  <c r="A63" i="1" s="1"/>
  <c r="C116" i="1"/>
  <c r="B116" i="1" s="1"/>
  <c r="A116" i="1" s="1"/>
  <c r="C114" i="1"/>
  <c r="B114" i="1" s="1"/>
  <c r="A114" i="1" s="1"/>
  <c r="C113" i="1"/>
  <c r="B113" i="1" s="1"/>
  <c r="A113" i="1" s="1"/>
  <c r="C110" i="1"/>
  <c r="B110" i="1" s="1"/>
  <c r="A110" i="1" s="1"/>
  <c r="C108" i="1"/>
  <c r="B108" i="1" s="1"/>
  <c r="A108" i="1" s="1"/>
  <c r="C107" i="1"/>
  <c r="B107" i="1" s="1"/>
  <c r="A107" i="1" s="1"/>
  <c r="C103" i="1"/>
  <c r="B103" i="1" s="1"/>
  <c r="A103" i="1" s="1"/>
  <c r="C101" i="1"/>
  <c r="B101" i="1" s="1"/>
  <c r="A101" i="1" s="1"/>
  <c r="C100" i="1"/>
  <c r="B100" i="1" s="1"/>
  <c r="A100" i="1" s="1"/>
  <c r="C97" i="1"/>
  <c r="B97" i="1" s="1"/>
  <c r="A97" i="1" s="1"/>
  <c r="C95" i="1"/>
  <c r="B95" i="1" s="1"/>
  <c r="A95" i="1" s="1"/>
  <c r="C94" i="1"/>
  <c r="B94" i="1" s="1"/>
  <c r="A94" i="1" s="1"/>
  <c r="C115" i="1"/>
  <c r="B115" i="1" s="1"/>
  <c r="A115" i="1" s="1"/>
  <c r="C112" i="1"/>
  <c r="B112" i="1" s="1"/>
  <c r="A112" i="1" s="1"/>
  <c r="C109" i="1"/>
  <c r="B109" i="1" s="1"/>
  <c r="A109" i="1" s="1"/>
  <c r="C106" i="1"/>
  <c r="B106" i="1" s="1"/>
  <c r="A106" i="1" s="1"/>
  <c r="C102" i="1"/>
  <c r="B102" i="1" s="1"/>
  <c r="A102" i="1" s="1"/>
  <c r="C99" i="1"/>
  <c r="B99" i="1" s="1"/>
  <c r="A99" i="1" s="1"/>
  <c r="C96" i="1"/>
  <c r="B96" i="1" s="1"/>
  <c r="A96" i="1" s="1"/>
  <c r="C93" i="1"/>
  <c r="B93" i="1" s="1"/>
  <c r="A93" i="1" s="1"/>
  <c r="C111" i="1"/>
  <c r="B111" i="1" s="1"/>
  <c r="A111" i="1" s="1"/>
  <c r="C105" i="1"/>
  <c r="B105" i="1" s="1"/>
  <c r="A105" i="1" s="1"/>
  <c r="C98" i="1"/>
  <c r="B98" i="1" s="1"/>
  <c r="A98" i="1" s="1"/>
  <c r="C92" i="1"/>
  <c r="B92" i="1" s="1"/>
  <c r="A92" i="1" s="1"/>
  <c r="C104" i="1"/>
  <c r="B104" i="1" s="1"/>
  <c r="A104" i="1" s="1"/>
  <c r="C91" i="1"/>
  <c r="B91" i="1" s="1"/>
  <c r="A91" i="1" s="1"/>
  <c r="C30" i="1"/>
  <c r="B30" i="1" s="1"/>
  <c r="A30" i="1" s="1"/>
  <c r="C29" i="1"/>
  <c r="B29" i="1" s="1"/>
  <c r="A29" i="1" s="1"/>
  <c r="C48" i="1"/>
  <c r="B48" i="1" s="1"/>
  <c r="A48" i="1" s="1"/>
  <c r="C47" i="1"/>
  <c r="B47" i="1" s="1"/>
  <c r="A47" i="1" s="1"/>
  <c r="C45" i="1"/>
  <c r="B45" i="1" s="1"/>
  <c r="A45" i="1" s="1"/>
  <c r="C44" i="1"/>
  <c r="B44" i="1" s="1"/>
  <c r="A44" i="1" s="1"/>
  <c r="C41" i="1"/>
  <c r="B41" i="1" s="1"/>
  <c r="A41" i="1" s="1"/>
  <c r="C40" i="1"/>
  <c r="B40" i="1" s="1"/>
  <c r="A40" i="1" s="1"/>
  <c r="C38" i="1"/>
  <c r="B38" i="1" s="1"/>
  <c r="A38" i="1" s="1"/>
  <c r="C37" i="1"/>
  <c r="B37" i="1" s="1"/>
  <c r="A37" i="1" s="1"/>
  <c r="C33" i="1"/>
  <c r="B33" i="1" s="1"/>
  <c r="A33" i="1" s="1"/>
  <c r="C32" i="1"/>
  <c r="B32" i="1" s="1"/>
  <c r="A32" i="1" s="1"/>
  <c r="C23" i="1"/>
  <c r="B23" i="1" s="1"/>
  <c r="A23" i="1" s="1"/>
  <c r="C22" i="1"/>
  <c r="B22" i="1" s="1"/>
  <c r="A22" i="1" s="1"/>
  <c r="C20" i="1"/>
  <c r="B20" i="1" s="1"/>
  <c r="A20" i="1" s="1"/>
  <c r="C19" i="1"/>
  <c r="B19" i="1" s="1"/>
  <c r="A19" i="1" s="1"/>
  <c r="C18" i="1"/>
  <c r="B18" i="1" s="1"/>
  <c r="A18" i="1" s="1"/>
  <c r="C46" i="1"/>
  <c r="B46" i="1" s="1"/>
  <c r="A46" i="1" s="1"/>
  <c r="C43" i="1"/>
  <c r="B43" i="1" s="1"/>
  <c r="A43" i="1" s="1"/>
  <c r="C39" i="1"/>
  <c r="B39" i="1" s="1"/>
  <c r="A39" i="1" s="1"/>
  <c r="C36" i="1"/>
  <c r="B36" i="1" s="1"/>
  <c r="A36" i="1" s="1"/>
  <c r="C31" i="1"/>
  <c r="B31" i="1" s="1"/>
  <c r="A31" i="1" s="1"/>
  <c r="C25" i="1"/>
  <c r="B25" i="1" s="1"/>
  <c r="A25" i="1" s="1"/>
  <c r="C21" i="1"/>
  <c r="B21" i="1" s="1"/>
  <c r="A21" i="1" s="1"/>
  <c r="C17" i="1"/>
  <c r="B17" i="1" s="1"/>
  <c r="A17" i="1" s="1"/>
  <c r="C42" i="1"/>
  <c r="B42" i="1" s="1"/>
  <c r="A42" i="1" s="1"/>
  <c r="C35" i="1"/>
  <c r="B35" i="1" s="1"/>
  <c r="A35" i="1" s="1"/>
  <c r="C24" i="1"/>
  <c r="B24" i="1" s="1"/>
  <c r="A24" i="1" s="1"/>
  <c r="C16" i="1"/>
  <c r="B16" i="1" s="1"/>
  <c r="A16" i="1" s="1"/>
  <c r="C34" i="1"/>
  <c r="B34" i="1" s="1"/>
  <c r="A34" i="1" s="1"/>
  <c r="C127" i="1"/>
  <c r="B127" i="1" s="1"/>
  <c r="A127" i="1" s="1"/>
  <c r="C125" i="1"/>
  <c r="B125" i="1" s="1"/>
  <c r="A125" i="1" s="1"/>
  <c r="C122" i="1"/>
  <c r="B122" i="1" s="1"/>
  <c r="A122" i="1" s="1"/>
  <c r="C120" i="1"/>
  <c r="B120" i="1" s="1"/>
  <c r="A120" i="1" s="1"/>
  <c r="C126" i="1"/>
  <c r="B126" i="1" s="1"/>
  <c r="A126" i="1" s="1"/>
  <c r="C124" i="1"/>
  <c r="B124" i="1" s="1"/>
  <c r="A124" i="1" s="1"/>
  <c r="C121" i="1"/>
  <c r="B121" i="1" s="1"/>
  <c r="A121" i="1" s="1"/>
  <c r="C119" i="1"/>
  <c r="B119" i="1" s="1"/>
  <c r="A119" i="1" s="1"/>
  <c r="C123" i="1"/>
  <c r="B123" i="1" s="1"/>
  <c r="A123" i="1" s="1"/>
  <c r="C118" i="1"/>
  <c r="B118" i="1" s="1"/>
  <c r="A118" i="1" s="1"/>
  <c r="C60" i="1"/>
  <c r="B60" i="1" s="1"/>
  <c r="A60" i="1" s="1"/>
  <c r="C58" i="1"/>
  <c r="B58" i="1" s="1"/>
  <c r="A58" i="1" s="1"/>
  <c r="C55" i="1"/>
  <c r="B55" i="1" s="1"/>
  <c r="A55" i="1" s="1"/>
  <c r="C52" i="1"/>
  <c r="B52" i="1" s="1"/>
  <c r="A52" i="1" s="1"/>
  <c r="C59" i="1"/>
  <c r="B59" i="1" s="1"/>
  <c r="A59" i="1" s="1"/>
  <c r="C57" i="1"/>
  <c r="B57" i="1" s="1"/>
  <c r="A57" i="1" s="1"/>
  <c r="C54" i="1"/>
  <c r="B54" i="1" s="1"/>
  <c r="A54" i="1" s="1"/>
  <c r="C51" i="1"/>
  <c r="B51" i="1" s="1"/>
  <c r="A51" i="1" s="1"/>
  <c r="C56" i="1"/>
  <c r="B56" i="1" s="1"/>
  <c r="A56" i="1" s="1"/>
  <c r="C53" i="1"/>
  <c r="B53" i="1" s="1"/>
  <c r="A53" i="1" s="1"/>
  <c r="C50" i="1"/>
  <c r="B50" i="1" s="1"/>
  <c r="A50" i="1" s="1"/>
  <c r="C14" i="1"/>
  <c r="B14" i="1" s="1"/>
  <c r="A14" i="1" s="1"/>
  <c r="C6" i="1"/>
  <c r="B6" i="1" s="1"/>
  <c r="A6" i="1" s="1"/>
  <c r="C5" i="1"/>
  <c r="B5" i="1" s="1"/>
  <c r="A5" i="1" s="1"/>
  <c r="C4" i="1"/>
  <c r="B4" i="1" s="1"/>
  <c r="A4" i="1" s="1"/>
  <c r="C3" i="1"/>
  <c r="B3" i="1" s="1"/>
  <c r="A3" i="1" s="1"/>
  <c r="E13" i="1"/>
  <c r="E10" i="1"/>
  <c r="E12" i="1"/>
  <c r="E11" i="1"/>
  <c r="E8" i="1"/>
  <c r="E7" i="1"/>
  <c r="E159" i="1"/>
  <c r="E158" i="1"/>
  <c r="E155" i="1"/>
  <c r="E154" i="1"/>
  <c r="E157" i="1"/>
  <c r="E153" i="1"/>
  <c r="E156" i="1"/>
  <c r="E152" i="1"/>
  <c r="E151" i="1"/>
  <c r="E136" i="1"/>
  <c r="E135" i="1"/>
  <c r="E134" i="1"/>
  <c r="E133" i="1"/>
  <c r="E132" i="1"/>
  <c r="E131" i="1"/>
  <c r="E130" i="1"/>
  <c r="E149" i="1"/>
  <c r="E148" i="1"/>
  <c r="E143" i="1"/>
  <c r="E142" i="1"/>
  <c r="E147" i="1"/>
  <c r="E141" i="1"/>
  <c r="E146" i="1"/>
  <c r="E140" i="1"/>
  <c r="E145" i="1"/>
  <c r="E139" i="1"/>
  <c r="E144" i="1"/>
  <c r="E138" i="1"/>
  <c r="E89" i="1"/>
  <c r="E86" i="1"/>
  <c r="E84" i="1"/>
  <c r="E80" i="1"/>
  <c r="E79" i="1"/>
  <c r="E76" i="1"/>
  <c r="E75" i="1"/>
  <c r="E71" i="1"/>
  <c r="E70" i="1"/>
  <c r="E67" i="1"/>
  <c r="E66" i="1"/>
  <c r="E88" i="1"/>
  <c r="E85" i="1"/>
  <c r="E78" i="1"/>
  <c r="E74" i="1"/>
  <c r="E69" i="1"/>
  <c r="E65" i="1"/>
  <c r="E87" i="1"/>
  <c r="E82" i="1"/>
  <c r="E77" i="1"/>
  <c r="E73" i="1"/>
  <c r="E64" i="1"/>
  <c r="E81" i="1"/>
  <c r="E72" i="1"/>
  <c r="E63" i="1"/>
  <c r="E116" i="1"/>
  <c r="E114" i="1"/>
  <c r="E113" i="1"/>
  <c r="E110" i="1"/>
  <c r="E108" i="1"/>
  <c r="E107" i="1"/>
  <c r="E103" i="1"/>
  <c r="E101" i="1"/>
  <c r="E100" i="1"/>
  <c r="E97" i="1"/>
  <c r="E95" i="1"/>
  <c r="E94" i="1"/>
  <c r="E115" i="1"/>
  <c r="E112" i="1"/>
  <c r="E109" i="1"/>
  <c r="E106" i="1"/>
  <c r="E102" i="1"/>
  <c r="E99" i="1"/>
  <c r="E96" i="1"/>
  <c r="E93" i="1"/>
  <c r="E111" i="1"/>
  <c r="E105" i="1"/>
  <c r="E98" i="1"/>
  <c r="E92" i="1"/>
  <c r="E104" i="1"/>
  <c r="E91" i="1"/>
  <c r="E30" i="1"/>
  <c r="E29" i="1"/>
  <c r="E48" i="1"/>
  <c r="E47" i="1"/>
  <c r="E45" i="1"/>
  <c r="E44" i="1"/>
  <c r="E41" i="1"/>
  <c r="E40" i="1"/>
  <c r="E38" i="1"/>
  <c r="E37" i="1"/>
  <c r="E33" i="1"/>
  <c r="E32" i="1"/>
  <c r="E23" i="1"/>
  <c r="E22" i="1"/>
  <c r="E20" i="1"/>
  <c r="E19" i="1"/>
  <c r="E18" i="1"/>
  <c r="E46" i="1"/>
  <c r="E43" i="1"/>
  <c r="E39" i="1"/>
  <c r="E36" i="1"/>
  <c r="E31" i="1"/>
  <c r="E25" i="1"/>
  <c r="E21" i="1"/>
  <c r="E17" i="1"/>
  <c r="E42" i="1"/>
  <c r="E35" i="1"/>
  <c r="E24" i="1"/>
  <c r="E16" i="1"/>
  <c r="E34" i="1"/>
  <c r="E127" i="1"/>
  <c r="E125" i="1"/>
  <c r="E122" i="1"/>
  <c r="E120" i="1"/>
  <c r="E126" i="1"/>
  <c r="E124" i="1"/>
  <c r="E121" i="1"/>
  <c r="E119" i="1"/>
  <c r="E123" i="1"/>
  <c r="E118" i="1"/>
  <c r="E60" i="1"/>
  <c r="E58" i="1"/>
  <c r="E55" i="1"/>
  <c r="E52" i="1"/>
  <c r="E59" i="1"/>
  <c r="E57" i="1"/>
  <c r="E54" i="1"/>
  <c r="E51" i="1"/>
  <c r="E56" i="1"/>
  <c r="E53" i="1"/>
  <c r="E50" i="1"/>
  <c r="E14" i="1"/>
  <c r="E6" i="1"/>
  <c r="E5" i="1"/>
  <c r="E4" i="1"/>
  <c r="E3" i="1"/>
  <c r="F2" i="1"/>
  <c r="E2" i="1" l="1"/>
  <c r="A2" i="1"/>
  <c r="B2" i="1" l="1"/>
</calcChain>
</file>

<file path=xl/sharedStrings.xml><?xml version="1.0" encoding="utf-8"?>
<sst xmlns="http://schemas.openxmlformats.org/spreadsheetml/2006/main" count="165" uniqueCount="165">
  <si>
    <t>Bundesliga</t>
  </si>
  <si>
    <t>Erste Liga</t>
  </si>
  <si>
    <t>Regionalliga Ost</t>
  </si>
  <si>
    <t>Regionalliga Mitte</t>
  </si>
  <si>
    <t>Regionalliga West</t>
  </si>
  <si>
    <t>Wiener Stadtliga</t>
  </si>
  <si>
    <t>Landesliga Niederösterreich</t>
  </si>
  <si>
    <t>Landesliga Burgenland</t>
  </si>
  <si>
    <t>Landesliga Steiermark</t>
  </si>
  <si>
    <t>Landesliga Oberösterreich</t>
  </si>
  <si>
    <t>Landesliga Kärnten</t>
  </si>
  <si>
    <t>Landesliga Tirol</t>
  </si>
  <si>
    <t>Landesliga Salzburg</t>
  </si>
  <si>
    <t>Burgenland II. Liga Nord</t>
  </si>
  <si>
    <t>Burgenland II. Liga Mitte</t>
  </si>
  <si>
    <t>Burgenland II. Liga Süd</t>
  </si>
  <si>
    <t>Burgenland 1. Klasse Nord</t>
  </si>
  <si>
    <t>Burgenland 1. Klasse Mitte</t>
  </si>
  <si>
    <t>Burgenland 1. Klasse Süd A</t>
  </si>
  <si>
    <t>Burgenland 1. Klasse Süd B</t>
  </si>
  <si>
    <t>Kärnten Unterliga West</t>
  </si>
  <si>
    <t>Kärnten Unterliga Ost</t>
  </si>
  <si>
    <t>Kärnten 1. Klasse A</t>
  </si>
  <si>
    <t>Kärnten 1. Klasse B</t>
  </si>
  <si>
    <t>Kärnten 1. Klasse C</t>
  </si>
  <si>
    <t>Kärnten 2. Klasse D</t>
  </si>
  <si>
    <t>Kärnten 1. Klasse D</t>
  </si>
  <si>
    <t>Kärnten 2. Klasse A</t>
  </si>
  <si>
    <t>Kärnten 2. Klasse B</t>
  </si>
  <si>
    <t>Kärnten 2. Klasse C</t>
  </si>
  <si>
    <t>Niederösterreich Gebietsliga Süd/Südost</t>
  </si>
  <si>
    <t>Niederösterreich Gebietsliga Nord/Nordwest</t>
  </si>
  <si>
    <t>Niederösterreich Gebietsliga West</t>
  </si>
  <si>
    <t>Niederösterreich Gebietsliga Nordwest/Waldviertel</t>
  </si>
  <si>
    <t>Niederösterreich 1. Klasse Süd</t>
  </si>
  <si>
    <t>Niederösterreich 1. Klasse Ost</t>
  </si>
  <si>
    <t>Niederösterreich 1. Klasse Nord</t>
  </si>
  <si>
    <t>Niederösterreich 1. Klasse Nordwest</t>
  </si>
  <si>
    <t>Niederösterreich 1. Klasse West</t>
  </si>
  <si>
    <t>Niederösterreich 1. Klasse West/Mitte</t>
  </si>
  <si>
    <t>Niederösterreich 1. Klasse Nordwest/Mitte</t>
  </si>
  <si>
    <t>Niederösterreich 1. Klasse Waldviertel</t>
  </si>
  <si>
    <t>Niederösterreich 2. Klasse Steinfeld</t>
  </si>
  <si>
    <t>Niederösterreich 2. Klasse Wechsel</t>
  </si>
  <si>
    <t>Niederösterreich 2. Klasse Triestingtal</t>
  </si>
  <si>
    <t>Niederösterreich 2. Klasse Ost-Mitte</t>
  </si>
  <si>
    <t>Niederösterreich 2. Klasse Ost</t>
  </si>
  <si>
    <t>Niederösterreich 2. Klasse Weinviertel Nord</t>
  </si>
  <si>
    <t>Niederösterreich 2. Klasse Weinviertel Süd</t>
  </si>
  <si>
    <t>Niederösterreich 2. Klasse Marchfeld</t>
  </si>
  <si>
    <t>Niederösterreich 2. Klasse Donau</t>
  </si>
  <si>
    <t>Niederösterreich 2. Klasse Pulkautal/Schmidatal</t>
  </si>
  <si>
    <t>Niederösterreich 2. Klasse Ybbstal</t>
  </si>
  <si>
    <t>Niederösterreich 2. Klasse Yspertal</t>
  </si>
  <si>
    <t>Niederösterreich 2. Klasse Alpenvorland</t>
  </si>
  <si>
    <t>Niederösterreich 2. Klasse Traisental</t>
  </si>
  <si>
    <t>Niederösterreich 2. Klasse Wachau</t>
  </si>
  <si>
    <t>Niederösterreich 2. Klasse Schmidatal</t>
  </si>
  <si>
    <t>Niederösterreich 2. Klasse Waldviertel Thayatal</t>
  </si>
  <si>
    <t>Niederösterreich 2. Klasse Süd</t>
  </si>
  <si>
    <t>Niederösterreich 3. Klasse Hornerwald</t>
  </si>
  <si>
    <t>Niederösterreich 3. Klasse Mistelbach</t>
  </si>
  <si>
    <t>Oberösterreich Landesliga Ost</t>
  </si>
  <si>
    <t>Oberösterreich Landesliga West</t>
  </si>
  <si>
    <t>Oberösterreich Bezirksliga Nord</t>
  </si>
  <si>
    <t>Oberösterreich Bezirksliga Ost</t>
  </si>
  <si>
    <t>Oberösterreich Bezirksliga Süd</t>
  </si>
  <si>
    <t>Oberösterreich Bezirksliga West</t>
  </si>
  <si>
    <t>Oberösterreich 1. Klasse Nord</t>
  </si>
  <si>
    <t>Oberösterreich 1. Klasse Nordwest</t>
  </si>
  <si>
    <t>Oberösterreich 1. Klasse Nordost</t>
  </si>
  <si>
    <t>Oberösterreich 1. Klasse Ost</t>
  </si>
  <si>
    <t>Oberösterreich 1. Klasse Mitte</t>
  </si>
  <si>
    <t>Oberösterreich 1. Klasse Mittelwest</t>
  </si>
  <si>
    <t>Oberösterreich 1. Klasse Süd</t>
  </si>
  <si>
    <t>Oberösterreich 1. Klasse Südwest</t>
  </si>
  <si>
    <t>Oberösterreich 2. Klasse Nordmitte</t>
  </si>
  <si>
    <t>Oberösterreich 2. Klasse Nordost</t>
  </si>
  <si>
    <t>Oberösterreich 2. Klasse Nordwest</t>
  </si>
  <si>
    <t>Oberösterreich 2. Klasse Ost</t>
  </si>
  <si>
    <t>Oberösterreich 2. Klasse Mitte</t>
  </si>
  <si>
    <t>Oberösterreich 2. Klasse Mittelost</t>
  </si>
  <si>
    <t>Oberösterreich 2. Klasse Mittelwest</t>
  </si>
  <si>
    <t>Oberösterreich 2. Klasse Süd</t>
  </si>
  <si>
    <t>Oberösterreich 2. Klasse Südost</t>
  </si>
  <si>
    <t>Oberösterreich 2. Klasse Südwest</t>
  </si>
  <si>
    <t>Oberösterreich 2. Klasse West</t>
  </si>
  <si>
    <t>Oberösterreich 2. Klasse Westnord</t>
  </si>
  <si>
    <t>Steiermark Oberliga Mitte/West</t>
  </si>
  <si>
    <t>Steiermark Oberliga Süd/OstMitte/West</t>
  </si>
  <si>
    <t>Steiermark Oberliga Nord</t>
  </si>
  <si>
    <t>Steiermark Unterliga Mitte</t>
  </si>
  <si>
    <t>Steiermark Unterliga West</t>
  </si>
  <si>
    <t>Steiermark Unterliga Süd</t>
  </si>
  <si>
    <t>Steiermark Unterliga Ost</t>
  </si>
  <si>
    <t>Steiermark Unterliga Nord A</t>
  </si>
  <si>
    <t>Steiermark Unterliga Nord B</t>
  </si>
  <si>
    <t>Steiermark Gebietsliga Mitte</t>
  </si>
  <si>
    <t>Steiermark Gebietsliga West</t>
  </si>
  <si>
    <t>Steiermark Gebietsliga Süd</t>
  </si>
  <si>
    <t>Steiermark Gebietsliga Ost</t>
  </si>
  <si>
    <t>Steiermark Gebietsliga Enns</t>
  </si>
  <si>
    <t>Steiermark Gebietsliga Mur</t>
  </si>
  <si>
    <t>Steiermark Gebietsliga Mürz</t>
  </si>
  <si>
    <t>Steiermark 1. Klasse Mitte A</t>
  </si>
  <si>
    <t>Steiermark 1. Klasse Mitte B</t>
  </si>
  <si>
    <t>Steiermark 1. Klasse West A</t>
  </si>
  <si>
    <t>Steiermark 1. Klasse West B</t>
  </si>
  <si>
    <t>Steiermark 1. Klasse Süd A</t>
  </si>
  <si>
    <t>Steiermark 1. Klasse Süd B</t>
  </si>
  <si>
    <t>Steiermark 1. Klasse Ost A</t>
  </si>
  <si>
    <t>Steiermark 1. Klasse Ost B</t>
  </si>
  <si>
    <t>Steiermark 1. Klasse Enns</t>
  </si>
  <si>
    <t>Steiermark 1. Klasse Mur/Mürz A</t>
  </si>
  <si>
    <t>Steiermark 1. Klasse Mur/Mürz B</t>
  </si>
  <si>
    <t>Tirol Landesliga West</t>
  </si>
  <si>
    <t>Tirol Landesliga Ost</t>
  </si>
  <si>
    <t>Tirol Gebietsliga West</t>
  </si>
  <si>
    <t>Tirol Gebietsliga Ost</t>
  </si>
  <si>
    <t>Tirol Bezirksliga West</t>
  </si>
  <si>
    <t>Tirol Bezirksliga Ost</t>
  </si>
  <si>
    <t>Tirol 1. Klasse West</t>
  </si>
  <si>
    <t>Tirol 1. Klasse Ost</t>
  </si>
  <si>
    <t>Tirol 2. Klasse West</t>
  </si>
  <si>
    <t>Tirol 2. Klasse Mitte</t>
  </si>
  <si>
    <t>Tirol 2. Klasse Ost</t>
  </si>
  <si>
    <t>Tirol 2. Klasse Zillertal</t>
  </si>
  <si>
    <t>Vorarlberg Landesliga</t>
  </si>
  <si>
    <t>Vorarlberg 1. Landesklasse</t>
  </si>
  <si>
    <t>Vorarlberg 2. Landesklasse</t>
  </si>
  <si>
    <t>Vorarlberg 3. Landesklasse</t>
  </si>
  <si>
    <t>Vorarlberg 4. Landesklasse</t>
  </si>
  <si>
    <t>Vorarlberg 5. Landesklasse Oberland</t>
  </si>
  <si>
    <t>Vorarlberg 5. Landesklasse Unterland</t>
  </si>
  <si>
    <t>Salzburg 1. Landesliga</t>
  </si>
  <si>
    <t>Salzburg 2. Landesliga Nord</t>
  </si>
  <si>
    <t>Salzburg 2. Landesliga Süd</t>
  </si>
  <si>
    <t>Salzburg 1. Klasse Nord</t>
  </si>
  <si>
    <t>Salzburg 1. Klasse Süd</t>
  </si>
  <si>
    <t>Salzburg 2. Klasse Nord A</t>
  </si>
  <si>
    <t>Salzburg 2. Klasse Nord B</t>
  </si>
  <si>
    <t>Salzburg 2. Klasse Süd</t>
  </si>
  <si>
    <t>Salzburg 2. Klasse Süd/West</t>
  </si>
  <si>
    <t>Wien 2. Landesliga</t>
  </si>
  <si>
    <t>Wien Oberliga A</t>
  </si>
  <si>
    <t>Wien Oberliga B</t>
  </si>
  <si>
    <t>Wien 1. Klasse A</t>
  </si>
  <si>
    <t>Wien 1. Klasse B</t>
  </si>
  <si>
    <t>Wien 2. Klasse A</t>
  </si>
  <si>
    <t>Wien 2. Klasse B</t>
  </si>
  <si>
    <t>Mannschaften pro Verein</t>
  </si>
  <si>
    <t>Duchgänge</t>
  </si>
  <si>
    <t>Vereine</t>
  </si>
  <si>
    <t>Spiele pro Verein</t>
  </si>
  <si>
    <t>Spiele pro Liga</t>
  </si>
  <si>
    <t>Spiele pro Mannschaft</t>
  </si>
  <si>
    <t>Teams</t>
  </si>
  <si>
    <t>Korrektur</t>
  </si>
  <si>
    <t>Niederösterreich 2. Landesliga Ost</t>
  </si>
  <si>
    <t>Niederösterreich 2. Landesliga West</t>
  </si>
  <si>
    <t>Burgenland 2. Klasse Nord</t>
  </si>
  <si>
    <t>Burgenland 2. Klasse Mitte</t>
  </si>
  <si>
    <t>Burgenland 2. Klasse Süd A</t>
  </si>
  <si>
    <t>Burgenland 2. Klasse Süd B</t>
  </si>
  <si>
    <t>Vorarlbergliga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</si>
</sst>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wrapText="1"/>
    </xf>
    <xf numFmtId="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F1A52-B1AB-400A-B7C7-AD0FEE996073}">
  <dimension ref="A1:I232"/>
  <sheetViews>
    <sheetView tabSelected="1" workbookViewId="0">
      <selection activeCell="N13" sqref="N13"/>
    </sheetView>
  </sheetViews>
  <sheetFormatPr baseColWidth="10" defaultRowHeight="15" x14ac:dyDescent="0.25"/>
  <cols>
    <col min="1" max="1" width="11.7109375" customWidth="1"/>
    <col min="6" max="6" width="8" customWidth="1"/>
    <col min="7" max="7" width="15.7109375" customWidth="1"/>
  </cols>
  <sheetData>
    <row r="1" spans="1:9" s="1" customFormat="1" ht="30" x14ac:dyDescent="0.25">
      <c r="A1" s="1" t="s">
        <v>154</v>
      </c>
      <c r="B1" s="1" t="s">
        <v>153</v>
      </c>
      <c r="C1" s="1" t="s">
        <v>155</v>
      </c>
      <c r="D1" s="1" t="s">
        <v>151</v>
      </c>
      <c r="E1" s="1" t="s">
        <v>156</v>
      </c>
      <c r="F1" s="1" t="s">
        <v>152</v>
      </c>
      <c r="H1">
        <v>0.57999999999999996</v>
      </c>
      <c r="I1" s="1" t="s">
        <v>157</v>
      </c>
    </row>
    <row r="2" spans="1:9" x14ac:dyDescent="0.25">
      <c r="A2" s="2">
        <f>SUM(A3:A617)</f>
        <v>240728.99999999968</v>
      </c>
      <c r="B2" s="2">
        <f>SUM(B3:B617)</f>
        <v>17452.200000000012</v>
      </c>
      <c r="C2" s="2"/>
      <c r="D2" s="2"/>
      <c r="E2" s="2">
        <f>SUM(E3:E617)</f>
        <v>16087.5</v>
      </c>
      <c r="F2" s="2">
        <f>SUM(F3:F617)</f>
        <v>2145</v>
      </c>
      <c r="G2" s="2"/>
      <c r="H2">
        <v>7.5</v>
      </c>
      <c r="I2" t="s">
        <v>150</v>
      </c>
    </row>
    <row r="3" spans="1:9" x14ac:dyDescent="0.25">
      <c r="A3" s="2">
        <f>(B3*F3)</f>
        <v>1566</v>
      </c>
      <c r="B3" s="2">
        <f>(C3*$H$2)*$H$1</f>
        <v>156.6</v>
      </c>
      <c r="C3" s="2">
        <f>(F3-1)*D3</f>
        <v>36</v>
      </c>
      <c r="D3" s="2">
        <v>4</v>
      </c>
      <c r="E3" s="2">
        <f>+F3*$H$2</f>
        <v>75</v>
      </c>
      <c r="F3" s="2">
        <v>10</v>
      </c>
      <c r="G3" s="2">
        <v>1</v>
      </c>
      <c r="H3" t="s">
        <v>0</v>
      </c>
    </row>
    <row r="4" spans="1:9" x14ac:dyDescent="0.25">
      <c r="A4" s="2">
        <f t="shared" ref="A4:A5" si="0">(B4*F4)</f>
        <v>1566</v>
      </c>
      <c r="B4" s="2">
        <f>(C4*$H$2)*$H$1</f>
        <v>156.6</v>
      </c>
      <c r="C4" s="2">
        <f t="shared" ref="C4:C5" si="1">(F4-1)*D4</f>
        <v>36</v>
      </c>
      <c r="D4" s="2">
        <v>4</v>
      </c>
      <c r="E4" s="2">
        <f>+F4*$H$2</f>
        <v>75</v>
      </c>
      <c r="F4" s="2">
        <v>10</v>
      </c>
      <c r="G4" s="2">
        <v>2</v>
      </c>
      <c r="H4" t="s">
        <v>1</v>
      </c>
    </row>
    <row r="5" spans="1:9" x14ac:dyDescent="0.25">
      <c r="A5" s="2">
        <f t="shared" si="0"/>
        <v>2088</v>
      </c>
      <c r="B5" s="2">
        <f>(C5*$H$2)*$H$1</f>
        <v>130.5</v>
      </c>
      <c r="C5" s="2">
        <f t="shared" si="1"/>
        <v>30</v>
      </c>
      <c r="D5" s="2">
        <v>2</v>
      </c>
      <c r="E5" s="2">
        <f>+F5*$H$2</f>
        <v>120</v>
      </c>
      <c r="F5" s="2">
        <v>16</v>
      </c>
      <c r="G5" s="2">
        <v>3</v>
      </c>
      <c r="H5" t="s">
        <v>2</v>
      </c>
    </row>
    <row r="6" spans="1:9" x14ac:dyDescent="0.25">
      <c r="A6" s="2">
        <f>(B6*F6)</f>
        <v>2088</v>
      </c>
      <c r="B6" s="2">
        <f>(C6*$H$2)*$H$1</f>
        <v>130.5</v>
      </c>
      <c r="C6" s="2">
        <f>(F6-1)*D6</f>
        <v>30</v>
      </c>
      <c r="D6" s="2">
        <v>2</v>
      </c>
      <c r="E6" s="2">
        <f>+F6*$H$2</f>
        <v>120</v>
      </c>
      <c r="F6" s="2">
        <v>16</v>
      </c>
      <c r="G6" s="2">
        <v>4</v>
      </c>
      <c r="H6" t="s">
        <v>5</v>
      </c>
    </row>
    <row r="7" spans="1:9" x14ac:dyDescent="0.25">
      <c r="A7" s="2">
        <f>(B7*F7)</f>
        <v>2088</v>
      </c>
      <c r="B7" s="2">
        <f>(C7*$H$2)*$H$1</f>
        <v>130.5</v>
      </c>
      <c r="C7" s="2">
        <f>(F7-1)*D7</f>
        <v>30</v>
      </c>
      <c r="D7" s="2">
        <v>2</v>
      </c>
      <c r="E7" s="2">
        <f>+F7*$H$2</f>
        <v>120</v>
      </c>
      <c r="F7" s="2">
        <v>16</v>
      </c>
      <c r="G7" s="2">
        <v>5</v>
      </c>
      <c r="H7" t="s">
        <v>143</v>
      </c>
    </row>
    <row r="8" spans="1:9" x14ac:dyDescent="0.25">
      <c r="A8" s="2">
        <f>(B8*F8)</f>
        <v>1583.3999999999999</v>
      </c>
      <c r="B8" s="2">
        <f>(C8*$H$2)*$H$1</f>
        <v>113.1</v>
      </c>
      <c r="C8" s="2">
        <f>(F8-1)*D8</f>
        <v>26</v>
      </c>
      <c r="D8" s="2">
        <v>2</v>
      </c>
      <c r="E8" s="2">
        <f>+F8*$H$2</f>
        <v>105</v>
      </c>
      <c r="F8" s="2">
        <v>14</v>
      </c>
      <c r="G8" s="2">
        <v>6</v>
      </c>
      <c r="H8" t="s">
        <v>144</v>
      </c>
    </row>
    <row r="9" spans="1:9" x14ac:dyDescent="0.25">
      <c r="A9" s="2">
        <f>(B9*F9)</f>
        <v>1583.3999999999999</v>
      </c>
      <c r="B9" s="2">
        <f>(C9*$H$2)*$H$1</f>
        <v>113.1</v>
      </c>
      <c r="C9" s="2">
        <f>(F9-1)*D9</f>
        <v>26</v>
      </c>
      <c r="D9" s="2">
        <v>2</v>
      </c>
      <c r="E9" s="2">
        <f>+F9*$H$2</f>
        <v>105</v>
      </c>
      <c r="F9" s="2">
        <v>14</v>
      </c>
      <c r="G9" s="2">
        <v>6</v>
      </c>
      <c r="H9" t="s">
        <v>146</v>
      </c>
    </row>
    <row r="10" spans="1:9" x14ac:dyDescent="0.25">
      <c r="A10" s="2">
        <f>(B10*F10)</f>
        <v>1357.1999999999998</v>
      </c>
      <c r="B10" s="2">
        <f>(C10*$H$2)*$H$1</f>
        <v>104.39999999999999</v>
      </c>
      <c r="C10" s="2">
        <f>(F10-1)*D10</f>
        <v>24</v>
      </c>
      <c r="D10" s="2">
        <v>2</v>
      </c>
      <c r="E10" s="2">
        <f>+F10*$H$2</f>
        <v>97.5</v>
      </c>
      <c r="F10" s="2">
        <v>13</v>
      </c>
      <c r="G10" s="2">
        <v>6</v>
      </c>
      <c r="H10" t="s">
        <v>148</v>
      </c>
    </row>
    <row r="11" spans="1:9" x14ac:dyDescent="0.25">
      <c r="A11" s="2">
        <f>(B11*F11)</f>
        <v>1583.3999999999999</v>
      </c>
      <c r="B11" s="2">
        <f>(C11*$H$2)*$H$1</f>
        <v>113.1</v>
      </c>
      <c r="C11" s="2">
        <f>(F11-1)*D11</f>
        <v>26</v>
      </c>
      <c r="D11" s="2">
        <v>2</v>
      </c>
      <c r="E11" s="2">
        <f>+F11*$H$2</f>
        <v>105</v>
      </c>
      <c r="F11" s="2">
        <v>14</v>
      </c>
      <c r="G11" s="2">
        <v>6</v>
      </c>
      <c r="H11" t="s">
        <v>145</v>
      </c>
    </row>
    <row r="12" spans="1:9" x14ac:dyDescent="0.25">
      <c r="A12" s="2">
        <f>(B12*F12)</f>
        <v>1583.3999999999999</v>
      </c>
      <c r="B12" s="2">
        <f>(C12*$H$2)*$H$1</f>
        <v>113.1</v>
      </c>
      <c r="C12" s="2">
        <f>(F12-1)*D12</f>
        <v>26</v>
      </c>
      <c r="D12" s="2">
        <v>2</v>
      </c>
      <c r="E12" s="2">
        <f>+F12*$H$2</f>
        <v>105</v>
      </c>
      <c r="F12" s="2">
        <v>14</v>
      </c>
      <c r="G12" s="2">
        <v>6</v>
      </c>
      <c r="H12" t="s">
        <v>147</v>
      </c>
    </row>
    <row r="13" spans="1:9" x14ac:dyDescent="0.25">
      <c r="A13" s="2">
        <f>(B13*F13)</f>
        <v>1148.3999999999999</v>
      </c>
      <c r="B13" s="2">
        <f>(C13*$H$2)*$H$1</f>
        <v>95.699999999999989</v>
      </c>
      <c r="C13" s="2">
        <f>(F13-1)*D13</f>
        <v>22</v>
      </c>
      <c r="D13" s="2">
        <v>2</v>
      </c>
      <c r="E13" s="2">
        <f>+F13*$H$2</f>
        <v>90</v>
      </c>
      <c r="F13" s="2">
        <v>12</v>
      </c>
      <c r="G13" s="2">
        <v>6</v>
      </c>
      <c r="H13" t="s">
        <v>149</v>
      </c>
    </row>
    <row r="14" spans="1:9" x14ac:dyDescent="0.25">
      <c r="A14" s="2">
        <f>(B14*F14)</f>
        <v>2088</v>
      </c>
      <c r="B14" s="2">
        <f>(C14*$H$2)*$H$1</f>
        <v>130.5</v>
      </c>
      <c r="C14" s="2">
        <f>(F14-1)*D14</f>
        <v>30</v>
      </c>
      <c r="D14" s="2">
        <v>2</v>
      </c>
      <c r="E14" s="2">
        <f>+F14*$H$2</f>
        <v>120</v>
      </c>
      <c r="F14" s="2">
        <v>16</v>
      </c>
      <c r="G14" s="2">
        <v>4</v>
      </c>
      <c r="H14" t="s">
        <v>6</v>
      </c>
    </row>
    <row r="15" spans="1:9" x14ac:dyDescent="0.25">
      <c r="A15" s="2">
        <f t="shared" ref="A15" si="2">(B15*F15)</f>
        <v>1583.3999999999999</v>
      </c>
      <c r="B15" s="2">
        <f>(C15*$H$2)*$H$1</f>
        <v>113.1</v>
      </c>
      <c r="C15" s="2">
        <f t="shared" ref="C15" si="3">(F15-1)*D15</f>
        <v>26</v>
      </c>
      <c r="D15" s="2">
        <v>2</v>
      </c>
      <c r="E15" s="2">
        <f>+F15*$H$2</f>
        <v>105</v>
      </c>
      <c r="F15" s="2">
        <v>14</v>
      </c>
      <c r="G15" s="2">
        <v>5</v>
      </c>
      <c r="H15" t="s">
        <v>158</v>
      </c>
    </row>
    <row r="16" spans="1:9" x14ac:dyDescent="0.25">
      <c r="A16" s="2">
        <f>(B16*F16)</f>
        <v>1827</v>
      </c>
      <c r="B16" s="2">
        <f>(C16*$H$2)*$H$1</f>
        <v>121.8</v>
      </c>
      <c r="C16" s="2">
        <f>(F16-1)*D16</f>
        <v>28</v>
      </c>
      <c r="D16" s="2">
        <v>2</v>
      </c>
      <c r="E16" s="2">
        <f>+F16*$H$2</f>
        <v>112.5</v>
      </c>
      <c r="F16" s="2">
        <v>15</v>
      </c>
      <c r="G16" s="2">
        <v>6</v>
      </c>
      <c r="H16" t="s">
        <v>30</v>
      </c>
    </row>
    <row r="17" spans="1:8" x14ac:dyDescent="0.25">
      <c r="A17" s="2">
        <f>(B17*F17)</f>
        <v>1827</v>
      </c>
      <c r="B17" s="2">
        <f>(C17*$H$2)*$H$1</f>
        <v>121.8</v>
      </c>
      <c r="C17" s="2">
        <f>(F17-1)*D17</f>
        <v>28</v>
      </c>
      <c r="D17" s="2">
        <v>2</v>
      </c>
      <c r="E17" s="2">
        <f>+F17*$H$2</f>
        <v>112.5</v>
      </c>
      <c r="F17" s="2">
        <v>15</v>
      </c>
      <c r="G17" s="2">
        <v>7</v>
      </c>
      <c r="H17" t="s">
        <v>34</v>
      </c>
    </row>
    <row r="18" spans="1:8" x14ac:dyDescent="0.25">
      <c r="A18" s="2">
        <f>(B18*F18)</f>
        <v>1583.3999999999999</v>
      </c>
      <c r="B18" s="2">
        <f>(C18*$H$2)*$H$1</f>
        <v>113.1</v>
      </c>
      <c r="C18" s="2">
        <f>(F18-1)*D18</f>
        <v>26</v>
      </c>
      <c r="D18" s="2">
        <v>2</v>
      </c>
      <c r="E18" s="2">
        <f>+F18*$H$2</f>
        <v>105</v>
      </c>
      <c r="F18" s="2">
        <v>14</v>
      </c>
      <c r="G18" s="2">
        <v>8</v>
      </c>
      <c r="H18" t="s">
        <v>42</v>
      </c>
    </row>
    <row r="19" spans="1:8" x14ac:dyDescent="0.25">
      <c r="A19" s="2">
        <f>(B19*F19)</f>
        <v>1583.3999999999999</v>
      </c>
      <c r="B19" s="2">
        <f>(C19*$H$2)*$H$1</f>
        <v>113.1</v>
      </c>
      <c r="C19" s="2">
        <f>(F19-1)*D19</f>
        <v>26</v>
      </c>
      <c r="D19" s="2">
        <v>2</v>
      </c>
      <c r="E19" s="2">
        <f>+F19*$H$2</f>
        <v>105</v>
      </c>
      <c r="F19" s="2">
        <v>14</v>
      </c>
      <c r="G19" s="2">
        <v>8</v>
      </c>
      <c r="H19" t="s">
        <v>43</v>
      </c>
    </row>
    <row r="20" spans="1:8" x14ac:dyDescent="0.25">
      <c r="A20" s="2">
        <f>(B20*F20)</f>
        <v>1583.3999999999999</v>
      </c>
      <c r="B20" s="2">
        <f>(C20*$H$2)*$H$1</f>
        <v>113.1</v>
      </c>
      <c r="C20" s="2">
        <f>(F20-1)*D20</f>
        <v>26</v>
      </c>
      <c r="D20" s="2">
        <v>2</v>
      </c>
      <c r="E20" s="2">
        <f>+F20*$H$2</f>
        <v>105</v>
      </c>
      <c r="F20" s="2">
        <v>14</v>
      </c>
      <c r="G20" s="2">
        <v>8</v>
      </c>
      <c r="H20" t="s">
        <v>44</v>
      </c>
    </row>
    <row r="21" spans="1:8" x14ac:dyDescent="0.25">
      <c r="A21" s="2">
        <f>(B21*F21)</f>
        <v>1827</v>
      </c>
      <c r="B21" s="2">
        <f>(C21*$H$2)*$H$1</f>
        <v>121.8</v>
      </c>
      <c r="C21" s="2">
        <f>(F21-1)*D21</f>
        <v>28</v>
      </c>
      <c r="D21" s="2">
        <v>2</v>
      </c>
      <c r="E21" s="2">
        <f>+F21*$H$2</f>
        <v>112.5</v>
      </c>
      <c r="F21" s="2">
        <v>15</v>
      </c>
      <c r="G21" s="2">
        <v>7</v>
      </c>
      <c r="H21" t="s">
        <v>35</v>
      </c>
    </row>
    <row r="22" spans="1:8" x14ac:dyDescent="0.25">
      <c r="A22" s="2">
        <f>(B22*F22)</f>
        <v>1583.3999999999999</v>
      </c>
      <c r="B22" s="2">
        <f>(C22*$H$2)*$H$1</f>
        <v>113.1</v>
      </c>
      <c r="C22" s="2">
        <f>(F22-1)*D22</f>
        <v>26</v>
      </c>
      <c r="D22" s="2">
        <v>2</v>
      </c>
      <c r="E22" s="2">
        <f>+F22*$H$2</f>
        <v>105</v>
      </c>
      <c r="F22" s="2">
        <v>14</v>
      </c>
      <c r="G22" s="2">
        <v>8</v>
      </c>
      <c r="H22" t="s">
        <v>45</v>
      </c>
    </row>
    <row r="23" spans="1:8" x14ac:dyDescent="0.25">
      <c r="A23" s="2">
        <f>(B23*F23)</f>
        <v>1583.3999999999999</v>
      </c>
      <c r="B23" s="2">
        <f>(C23*$H$2)*$H$1</f>
        <v>113.1</v>
      </c>
      <c r="C23" s="2">
        <f>(F23-1)*D23</f>
        <v>26</v>
      </c>
      <c r="D23" s="2">
        <v>2</v>
      </c>
      <c r="E23" s="2">
        <f>+F23*$H$2</f>
        <v>105</v>
      </c>
      <c r="F23" s="2">
        <v>14</v>
      </c>
      <c r="G23" s="2">
        <v>8</v>
      </c>
      <c r="H23" t="s">
        <v>46</v>
      </c>
    </row>
    <row r="24" spans="1:8" x14ac:dyDescent="0.25">
      <c r="A24" s="2">
        <f>(B24*F24)</f>
        <v>1583.3999999999999</v>
      </c>
      <c r="B24" s="2">
        <f>(C24*$H$2)*$H$1</f>
        <v>113.1</v>
      </c>
      <c r="C24" s="2">
        <f>(F24-1)*D24</f>
        <v>26</v>
      </c>
      <c r="D24" s="2">
        <v>2</v>
      </c>
      <c r="E24" s="2">
        <f>+F24*$H$2</f>
        <v>105</v>
      </c>
      <c r="F24" s="2">
        <v>14</v>
      </c>
      <c r="G24" s="2">
        <v>6</v>
      </c>
      <c r="H24" t="s">
        <v>31</v>
      </c>
    </row>
    <row r="25" spans="1:8" x14ac:dyDescent="0.25">
      <c r="A25" s="2">
        <f>(B25*F25)</f>
        <v>2088</v>
      </c>
      <c r="B25" s="2">
        <f>(C25*$H$2)*$H$1</f>
        <v>130.5</v>
      </c>
      <c r="C25" s="2">
        <f>(F25-1)*D25</f>
        <v>30</v>
      </c>
      <c r="D25" s="2">
        <v>2</v>
      </c>
      <c r="E25" s="2">
        <f>+F25*$H$2</f>
        <v>120</v>
      </c>
      <c r="F25" s="2">
        <v>16</v>
      </c>
      <c r="G25" s="2">
        <v>7</v>
      </c>
      <c r="H25" t="s">
        <v>36</v>
      </c>
    </row>
    <row r="26" spans="1:8" x14ac:dyDescent="0.25">
      <c r="A26" s="2">
        <f t="shared" ref="A26:A28" si="4">(B26*F26)</f>
        <v>1357.1999999999998</v>
      </c>
      <c r="B26" s="2">
        <f>(C26*$H$2)*$H$1</f>
        <v>104.39999999999999</v>
      </c>
      <c r="C26" s="2">
        <f t="shared" ref="C26:C28" si="5">(F26-1)*D26</f>
        <v>24</v>
      </c>
      <c r="D26" s="2">
        <v>2</v>
      </c>
      <c r="E26" s="2">
        <f>+F26*$H$2</f>
        <v>97.5</v>
      </c>
      <c r="F26" s="2">
        <v>13</v>
      </c>
      <c r="G26" s="2">
        <v>8</v>
      </c>
      <c r="H26" t="s">
        <v>47</v>
      </c>
    </row>
    <row r="27" spans="1:8" x14ac:dyDescent="0.25">
      <c r="A27" s="2">
        <f t="shared" si="4"/>
        <v>957</v>
      </c>
      <c r="B27" s="2">
        <f>(C27*$H$2)*$H$1</f>
        <v>87</v>
      </c>
      <c r="C27" s="2">
        <f t="shared" si="5"/>
        <v>20</v>
      </c>
      <c r="D27" s="2">
        <v>2</v>
      </c>
      <c r="E27" s="2">
        <f>+F27*$H$2</f>
        <v>82.5</v>
      </c>
      <c r="F27" s="2">
        <v>11</v>
      </c>
      <c r="G27" s="2">
        <v>8</v>
      </c>
      <c r="H27" t="s">
        <v>48</v>
      </c>
    </row>
    <row r="28" spans="1:8" x14ac:dyDescent="0.25">
      <c r="A28" s="2">
        <f t="shared" si="4"/>
        <v>1357.1999999999998</v>
      </c>
      <c r="B28" s="2">
        <f>(C28*$H$2)*$H$1</f>
        <v>104.39999999999999</v>
      </c>
      <c r="C28" s="2">
        <f t="shared" si="5"/>
        <v>24</v>
      </c>
      <c r="D28" s="2">
        <v>2</v>
      </c>
      <c r="E28" s="2">
        <f>+F28*$H$2</f>
        <v>97.5</v>
      </c>
      <c r="F28" s="2">
        <v>13</v>
      </c>
      <c r="G28" s="2">
        <v>8</v>
      </c>
      <c r="H28" t="s">
        <v>49</v>
      </c>
    </row>
    <row r="29" spans="1:8" x14ac:dyDescent="0.25">
      <c r="A29" s="2">
        <f>(B29*F29)</f>
        <v>1357.1999999999998</v>
      </c>
      <c r="B29" s="2">
        <f>(C29*$H$2)*$H$1</f>
        <v>104.39999999999999</v>
      </c>
      <c r="C29" s="2">
        <f>(F29-1)*D29</f>
        <v>24</v>
      </c>
      <c r="D29" s="2">
        <v>2</v>
      </c>
      <c r="E29" s="2">
        <f>+F29*$H$2</f>
        <v>97.5</v>
      </c>
      <c r="F29" s="2">
        <v>13</v>
      </c>
      <c r="G29" s="2">
        <v>9</v>
      </c>
      <c r="H29" t="s">
        <v>60</v>
      </c>
    </row>
    <row r="30" spans="1:8" x14ac:dyDescent="0.25">
      <c r="A30" s="2">
        <f>(B30*F30)</f>
        <v>1148.3999999999999</v>
      </c>
      <c r="B30" s="2">
        <f>(C30*$H$2)*$H$1</f>
        <v>95.699999999999989</v>
      </c>
      <c r="C30" s="2">
        <f>(F30-1)*D30</f>
        <v>22</v>
      </c>
      <c r="D30" s="2">
        <v>2</v>
      </c>
      <c r="E30" s="2">
        <f>+F30*$H$2</f>
        <v>90</v>
      </c>
      <c r="F30" s="2">
        <v>12</v>
      </c>
      <c r="G30" s="2">
        <v>9</v>
      </c>
      <c r="H30" t="s">
        <v>61</v>
      </c>
    </row>
    <row r="31" spans="1:8" x14ac:dyDescent="0.25">
      <c r="A31" s="2">
        <f>(B31*F31)</f>
        <v>1583.3999999999999</v>
      </c>
      <c r="B31" s="2">
        <f>(C31*$H$2)*$H$1</f>
        <v>113.1</v>
      </c>
      <c r="C31" s="2">
        <f>(F31-1)*D31</f>
        <v>26</v>
      </c>
      <c r="D31" s="2">
        <v>2</v>
      </c>
      <c r="E31" s="2">
        <f>+F31*$H$2</f>
        <v>105</v>
      </c>
      <c r="F31" s="2">
        <v>14</v>
      </c>
      <c r="G31" s="2">
        <v>7</v>
      </c>
      <c r="H31" t="s">
        <v>37</v>
      </c>
    </row>
    <row r="32" spans="1:8" x14ac:dyDescent="0.25">
      <c r="A32" s="2">
        <f>(B32*F32)</f>
        <v>1357.1999999999998</v>
      </c>
      <c r="B32" s="2">
        <f>(C32*$H$2)*$H$1</f>
        <v>104.39999999999999</v>
      </c>
      <c r="C32" s="2">
        <f>(F32-1)*D32</f>
        <v>24</v>
      </c>
      <c r="D32" s="2">
        <v>2</v>
      </c>
      <c r="E32" s="2">
        <f>+F32*$H$2</f>
        <v>97.5</v>
      </c>
      <c r="F32" s="2">
        <v>13</v>
      </c>
      <c r="G32" s="2">
        <v>8</v>
      </c>
      <c r="H32" t="s">
        <v>50</v>
      </c>
    </row>
    <row r="33" spans="1:8" x14ac:dyDescent="0.25">
      <c r="A33" s="2">
        <f>(B33*F33)</f>
        <v>1583.3999999999999</v>
      </c>
      <c r="B33" s="2">
        <f>(C33*$H$2)*$H$1</f>
        <v>113.1</v>
      </c>
      <c r="C33" s="2">
        <f>(F33-1)*D33</f>
        <v>26</v>
      </c>
      <c r="D33" s="2">
        <v>2</v>
      </c>
      <c r="E33" s="2">
        <f>+F33*$H$2</f>
        <v>105</v>
      </c>
      <c r="F33" s="2">
        <v>14</v>
      </c>
      <c r="G33" s="2">
        <v>8</v>
      </c>
      <c r="H33" t="s">
        <v>51</v>
      </c>
    </row>
    <row r="34" spans="1:8" x14ac:dyDescent="0.25">
      <c r="A34" s="2">
        <f>(B34*F34)</f>
        <v>1583.3999999999999</v>
      </c>
      <c r="B34" s="2">
        <f>(C34*$H$2)*$H$1</f>
        <v>113.1</v>
      </c>
      <c r="C34" s="2">
        <f>(F34-1)*D34</f>
        <v>26</v>
      </c>
      <c r="D34" s="2">
        <v>2</v>
      </c>
      <c r="E34" s="2">
        <f>+F34*$H$2</f>
        <v>105</v>
      </c>
      <c r="F34" s="2">
        <v>14</v>
      </c>
      <c r="G34" s="2">
        <v>5</v>
      </c>
      <c r="H34" t="s">
        <v>159</v>
      </c>
    </row>
    <row r="35" spans="1:8" x14ac:dyDescent="0.25">
      <c r="A35" s="2">
        <f>(B35*F35)</f>
        <v>1583.3999999999999</v>
      </c>
      <c r="B35" s="2">
        <f>(C35*$H$2)*$H$1</f>
        <v>113.1</v>
      </c>
      <c r="C35" s="2">
        <f>(F35-1)*D35</f>
        <v>26</v>
      </c>
      <c r="D35" s="2">
        <v>2</v>
      </c>
      <c r="E35" s="2">
        <f>+F35*$H$2</f>
        <v>105</v>
      </c>
      <c r="F35" s="2">
        <v>14</v>
      </c>
      <c r="G35" s="2">
        <v>6</v>
      </c>
      <c r="H35" t="s">
        <v>32</v>
      </c>
    </row>
    <row r="36" spans="1:8" x14ac:dyDescent="0.25">
      <c r="A36" s="2">
        <f>(B36*F36)</f>
        <v>1827</v>
      </c>
      <c r="B36" s="2">
        <f>(C36*$H$2)*$H$1</f>
        <v>121.8</v>
      </c>
      <c r="C36" s="2">
        <f>(F36-1)*D36</f>
        <v>28</v>
      </c>
      <c r="D36" s="2">
        <v>2</v>
      </c>
      <c r="E36" s="2">
        <f>+F36*$H$2</f>
        <v>112.5</v>
      </c>
      <c r="F36" s="2">
        <v>15</v>
      </c>
      <c r="G36" s="2">
        <v>7</v>
      </c>
      <c r="H36" t="s">
        <v>38</v>
      </c>
    </row>
    <row r="37" spans="1:8" x14ac:dyDescent="0.25">
      <c r="A37" s="2">
        <f>(B37*F37)</f>
        <v>1583.3999999999999</v>
      </c>
      <c r="B37" s="2">
        <f>(C37*$H$2)*$H$1</f>
        <v>113.1</v>
      </c>
      <c r="C37" s="2">
        <f>(F37-1)*D37</f>
        <v>26</v>
      </c>
      <c r="D37" s="2">
        <v>2</v>
      </c>
      <c r="E37" s="2">
        <f>+F37*$H$2</f>
        <v>105</v>
      </c>
      <c r="F37" s="2">
        <v>14</v>
      </c>
      <c r="G37" s="2">
        <v>8</v>
      </c>
      <c r="H37" t="s">
        <v>52</v>
      </c>
    </row>
    <row r="38" spans="1:8" x14ac:dyDescent="0.25">
      <c r="A38" s="2">
        <f>(B38*F38)</f>
        <v>1583.3999999999999</v>
      </c>
      <c r="B38" s="2">
        <f>(C38*$H$2)*$H$1</f>
        <v>113.1</v>
      </c>
      <c r="C38" s="2">
        <f>(F38-1)*D38</f>
        <v>26</v>
      </c>
      <c r="D38" s="2">
        <v>2</v>
      </c>
      <c r="E38" s="2">
        <f>+F38*$H$2</f>
        <v>105</v>
      </c>
      <c r="F38" s="2">
        <v>14</v>
      </c>
      <c r="G38" s="2">
        <v>8</v>
      </c>
      <c r="H38" t="s">
        <v>53</v>
      </c>
    </row>
    <row r="39" spans="1:8" x14ac:dyDescent="0.25">
      <c r="A39" s="2">
        <f>(B39*F39)</f>
        <v>1827</v>
      </c>
      <c r="B39" s="2">
        <f>(C39*$H$2)*$H$1</f>
        <v>121.8</v>
      </c>
      <c r="C39" s="2">
        <f>(F39-1)*D39</f>
        <v>28</v>
      </c>
      <c r="D39" s="2">
        <v>2</v>
      </c>
      <c r="E39" s="2">
        <f>+F39*$H$2</f>
        <v>112.5</v>
      </c>
      <c r="F39" s="2">
        <v>15</v>
      </c>
      <c r="G39" s="2">
        <v>7</v>
      </c>
      <c r="H39" t="s">
        <v>39</v>
      </c>
    </row>
    <row r="40" spans="1:8" x14ac:dyDescent="0.25">
      <c r="A40" s="2">
        <f>(B40*F40)</f>
        <v>1583.3999999999999</v>
      </c>
      <c r="B40" s="2">
        <f>(C40*$H$2)*$H$1</f>
        <v>113.1</v>
      </c>
      <c r="C40" s="2">
        <f>(F40-1)*D40</f>
        <v>26</v>
      </c>
      <c r="D40" s="2">
        <v>2</v>
      </c>
      <c r="E40" s="2">
        <f>+F40*$H$2</f>
        <v>105</v>
      </c>
      <c r="F40" s="2">
        <v>14</v>
      </c>
      <c r="G40" s="2">
        <v>8</v>
      </c>
      <c r="H40" t="s">
        <v>54</v>
      </c>
    </row>
    <row r="41" spans="1:8" x14ac:dyDescent="0.25">
      <c r="A41" s="2">
        <f>(B41*F41)</f>
        <v>1583.3999999999999</v>
      </c>
      <c r="B41" s="2">
        <f>(C41*$H$2)*$H$1</f>
        <v>113.1</v>
      </c>
      <c r="C41" s="2">
        <f>(F41-1)*D41</f>
        <v>26</v>
      </c>
      <c r="D41" s="2">
        <v>2</v>
      </c>
      <c r="E41" s="2">
        <f>+F41*$H$2</f>
        <v>105</v>
      </c>
      <c r="F41" s="2">
        <v>14</v>
      </c>
      <c r="G41" s="2">
        <v>8</v>
      </c>
      <c r="H41" t="s">
        <v>55</v>
      </c>
    </row>
    <row r="42" spans="1:8" x14ac:dyDescent="0.25">
      <c r="A42" s="2">
        <f>(B42*F42)</f>
        <v>1583.3999999999999</v>
      </c>
      <c r="B42" s="2">
        <f>(C42*$H$2)*$H$1</f>
        <v>113.1</v>
      </c>
      <c r="C42" s="2">
        <f>(F42-1)*D42</f>
        <v>26</v>
      </c>
      <c r="D42" s="2">
        <v>2</v>
      </c>
      <c r="E42" s="2">
        <f>+F42*$H$2</f>
        <v>105</v>
      </c>
      <c r="F42" s="2">
        <v>14</v>
      </c>
      <c r="G42" s="2">
        <v>6</v>
      </c>
      <c r="H42" t="s">
        <v>33</v>
      </c>
    </row>
    <row r="43" spans="1:8" x14ac:dyDescent="0.25">
      <c r="A43" s="2">
        <f>(B43*F43)</f>
        <v>1583.3999999999999</v>
      </c>
      <c r="B43" s="2">
        <f>(C43*$H$2)*$H$1</f>
        <v>113.1</v>
      </c>
      <c r="C43" s="2">
        <f>(F43-1)*D43</f>
        <v>26</v>
      </c>
      <c r="D43" s="2">
        <v>2</v>
      </c>
      <c r="E43" s="2">
        <f>+F43*$H$2</f>
        <v>105</v>
      </c>
      <c r="F43" s="2">
        <v>14</v>
      </c>
      <c r="G43" s="2">
        <v>7</v>
      </c>
      <c r="H43" t="s">
        <v>40</v>
      </c>
    </row>
    <row r="44" spans="1:8" x14ac:dyDescent="0.25">
      <c r="A44" s="2">
        <f>(B44*F44)</f>
        <v>1583.3999999999999</v>
      </c>
      <c r="B44" s="2">
        <f>(C44*$H$2)*$H$1</f>
        <v>113.1</v>
      </c>
      <c r="C44" s="2">
        <f>(F44-1)*D44</f>
        <v>26</v>
      </c>
      <c r="D44" s="2">
        <v>2</v>
      </c>
      <c r="E44" s="2">
        <f>+F44*$H$2</f>
        <v>105</v>
      </c>
      <c r="F44" s="2">
        <v>14</v>
      </c>
      <c r="G44" s="2">
        <v>8</v>
      </c>
      <c r="H44" t="s">
        <v>56</v>
      </c>
    </row>
    <row r="45" spans="1:8" x14ac:dyDescent="0.25">
      <c r="A45" s="2">
        <f>(B45*F45)</f>
        <v>1148.3999999999999</v>
      </c>
      <c r="B45" s="2">
        <f>(C45*$H$2)*$H$1</f>
        <v>95.699999999999989</v>
      </c>
      <c r="C45" s="2">
        <f>(F45-1)*D45</f>
        <v>22</v>
      </c>
      <c r="D45" s="2">
        <v>2</v>
      </c>
      <c r="E45" s="2">
        <f>+F45*$H$2</f>
        <v>90</v>
      </c>
      <c r="F45" s="2">
        <v>12</v>
      </c>
      <c r="G45" s="2">
        <v>8</v>
      </c>
      <c r="H45" t="s">
        <v>57</v>
      </c>
    </row>
    <row r="46" spans="1:8" x14ac:dyDescent="0.25">
      <c r="A46" s="2">
        <f>(B46*F46)</f>
        <v>1583.3999999999999</v>
      </c>
      <c r="B46" s="2">
        <f>(C46*$H$2)*$H$1</f>
        <v>113.1</v>
      </c>
      <c r="C46" s="2">
        <f>(F46-1)*D46</f>
        <v>26</v>
      </c>
      <c r="D46" s="2">
        <v>2</v>
      </c>
      <c r="E46" s="2">
        <f>+F46*$H$2</f>
        <v>105</v>
      </c>
      <c r="F46" s="2">
        <v>14</v>
      </c>
      <c r="G46" s="2">
        <v>7</v>
      </c>
      <c r="H46" t="s">
        <v>41</v>
      </c>
    </row>
    <row r="47" spans="1:8" x14ac:dyDescent="0.25">
      <c r="A47" s="2">
        <f>(B47*F47)</f>
        <v>1357.1999999999998</v>
      </c>
      <c r="B47" s="2">
        <f>(C47*$H$2)*$H$1</f>
        <v>104.39999999999999</v>
      </c>
      <c r="C47" s="2">
        <f>(F47-1)*D47</f>
        <v>24</v>
      </c>
      <c r="D47" s="2">
        <v>2</v>
      </c>
      <c r="E47" s="2">
        <f>+F47*$H$2</f>
        <v>97.5</v>
      </c>
      <c r="F47" s="2">
        <v>13</v>
      </c>
      <c r="G47" s="2">
        <v>8</v>
      </c>
      <c r="H47" t="s">
        <v>58</v>
      </c>
    </row>
    <row r="48" spans="1:8" x14ac:dyDescent="0.25">
      <c r="A48" s="2">
        <f>(B48*F48)</f>
        <v>1357.1999999999998</v>
      </c>
      <c r="B48" s="2">
        <f>(C48*$H$2)*$H$1</f>
        <v>104.39999999999999</v>
      </c>
      <c r="C48" s="2">
        <f>(F48-1)*D48</f>
        <v>24</v>
      </c>
      <c r="D48" s="2">
        <v>2</v>
      </c>
      <c r="E48" s="2">
        <f>+F48*$H$2</f>
        <v>97.5</v>
      </c>
      <c r="F48" s="2">
        <v>13</v>
      </c>
      <c r="G48" s="2">
        <v>8</v>
      </c>
      <c r="H48" t="s">
        <v>59</v>
      </c>
    </row>
    <row r="49" spans="1:8" x14ac:dyDescent="0.25">
      <c r="A49" s="2">
        <f>(B49*F49)</f>
        <v>2088</v>
      </c>
      <c r="B49" s="2">
        <f>(C49*$H$2)*$H$1</f>
        <v>130.5</v>
      </c>
      <c r="C49" s="2">
        <f>(F49-1)*D49</f>
        <v>30</v>
      </c>
      <c r="D49" s="2">
        <v>2</v>
      </c>
      <c r="E49" s="2">
        <f>+F49*$H$2</f>
        <v>120</v>
      </c>
      <c r="F49" s="2">
        <v>16</v>
      </c>
      <c r="G49" s="2">
        <v>4</v>
      </c>
      <c r="H49" t="s">
        <v>7</v>
      </c>
    </row>
    <row r="50" spans="1:8" x14ac:dyDescent="0.25">
      <c r="A50" s="2">
        <f>(B50*F50)</f>
        <v>2088</v>
      </c>
      <c r="B50" s="2">
        <f>(C50*$H$2)*$H$1</f>
        <v>130.5</v>
      </c>
      <c r="C50" s="2">
        <f>(F50-1)*D50</f>
        <v>30</v>
      </c>
      <c r="D50" s="2">
        <v>2</v>
      </c>
      <c r="E50" s="2">
        <f>+F50*$H$2</f>
        <v>120</v>
      </c>
      <c r="F50" s="2">
        <v>16</v>
      </c>
      <c r="G50" s="2">
        <v>5</v>
      </c>
      <c r="H50" t="s">
        <v>13</v>
      </c>
    </row>
    <row r="51" spans="1:8" x14ac:dyDescent="0.25">
      <c r="A51" s="2">
        <f>(B51*F51)</f>
        <v>1583.3999999999999</v>
      </c>
      <c r="B51" s="2">
        <f>(C51*$H$2)*$H$1</f>
        <v>113.1</v>
      </c>
      <c r="C51" s="2">
        <f>(F51-1)*D51</f>
        <v>26</v>
      </c>
      <c r="D51" s="2">
        <v>2</v>
      </c>
      <c r="E51" s="2">
        <f>+F51*$H$2</f>
        <v>105</v>
      </c>
      <c r="F51" s="2">
        <v>14</v>
      </c>
      <c r="G51" s="2">
        <v>6</v>
      </c>
      <c r="H51" t="s">
        <v>16</v>
      </c>
    </row>
    <row r="52" spans="1:8" x14ac:dyDescent="0.25">
      <c r="A52" s="2">
        <f>(B52*F52)</f>
        <v>1583.3999999999999</v>
      </c>
      <c r="B52" s="2">
        <f>(C52*$H$2)*$H$1</f>
        <v>113.1</v>
      </c>
      <c r="C52" s="2">
        <f>(F52-1)*D52</f>
        <v>26</v>
      </c>
      <c r="D52" s="2">
        <v>2</v>
      </c>
      <c r="E52" s="2">
        <f>+F52*$H$2</f>
        <v>105</v>
      </c>
      <c r="F52" s="2">
        <v>14</v>
      </c>
      <c r="G52" s="2">
        <v>7</v>
      </c>
      <c r="H52" t="s">
        <v>160</v>
      </c>
    </row>
    <row r="53" spans="1:8" x14ac:dyDescent="0.25">
      <c r="A53" s="2">
        <f>(B53*F53)</f>
        <v>1827</v>
      </c>
      <c r="B53" s="2">
        <f>(C53*$H$2)*$H$1</f>
        <v>121.8</v>
      </c>
      <c r="C53" s="2">
        <f>(F53-1)*D53</f>
        <v>28</v>
      </c>
      <c r="D53" s="2">
        <v>2</v>
      </c>
      <c r="E53" s="2">
        <f>+F53*$H$2</f>
        <v>112.5</v>
      </c>
      <c r="F53" s="2">
        <v>15</v>
      </c>
      <c r="G53" s="2">
        <v>5</v>
      </c>
      <c r="H53" t="s">
        <v>14</v>
      </c>
    </row>
    <row r="54" spans="1:8" ht="13.5" customHeight="1" x14ac:dyDescent="0.25">
      <c r="A54" s="2">
        <f>(B54*F54)</f>
        <v>2366.3999999999996</v>
      </c>
      <c r="B54" s="2">
        <f>(C54*$H$2)*$H$1</f>
        <v>139.19999999999999</v>
      </c>
      <c r="C54" s="2">
        <f>(F54-1)*D54</f>
        <v>32</v>
      </c>
      <c r="D54" s="2">
        <v>2</v>
      </c>
      <c r="E54" s="2">
        <f>+F54*$H$2</f>
        <v>127.5</v>
      </c>
      <c r="F54" s="2">
        <v>17</v>
      </c>
      <c r="G54" s="2">
        <v>6</v>
      </c>
      <c r="H54" t="s">
        <v>17</v>
      </c>
    </row>
    <row r="55" spans="1:8" x14ac:dyDescent="0.25">
      <c r="A55" s="2">
        <f>(B55*F55)</f>
        <v>1357.1999999999998</v>
      </c>
      <c r="B55" s="2">
        <f>(C55*$H$2)*$H$1</f>
        <v>104.39999999999999</v>
      </c>
      <c r="C55" s="2">
        <f>(F55-1)*D55</f>
        <v>24</v>
      </c>
      <c r="D55" s="2">
        <v>2</v>
      </c>
      <c r="E55" s="2">
        <f>+F55*$H$2</f>
        <v>97.5</v>
      </c>
      <c r="F55" s="2">
        <v>13</v>
      </c>
      <c r="G55" s="2">
        <v>7</v>
      </c>
      <c r="H55" t="s">
        <v>161</v>
      </c>
    </row>
    <row r="56" spans="1:8" x14ac:dyDescent="0.25">
      <c r="A56" s="2">
        <f>(B56*F56)</f>
        <v>1583.3999999999999</v>
      </c>
      <c r="B56" s="2">
        <f>(C56*$H$2)*$H$1</f>
        <v>113.1</v>
      </c>
      <c r="C56" s="2">
        <f>(F56-1)*D56</f>
        <v>26</v>
      </c>
      <c r="D56" s="2">
        <v>2</v>
      </c>
      <c r="E56" s="2">
        <f>+F56*$H$2</f>
        <v>105</v>
      </c>
      <c r="F56" s="2">
        <v>14</v>
      </c>
      <c r="G56" s="2">
        <v>5</v>
      </c>
      <c r="H56" t="s">
        <v>15</v>
      </c>
    </row>
    <row r="57" spans="1:8" x14ac:dyDescent="0.25">
      <c r="A57" s="2">
        <f>(B57*F57)</f>
        <v>1583.3999999999999</v>
      </c>
      <c r="B57" s="2">
        <f>(C57*$H$2)*$H$1</f>
        <v>113.1</v>
      </c>
      <c r="C57" s="2">
        <f>(F57-1)*D57</f>
        <v>26</v>
      </c>
      <c r="D57" s="2">
        <v>2</v>
      </c>
      <c r="E57" s="2">
        <f>+F57*$H$2</f>
        <v>105</v>
      </c>
      <c r="F57" s="2">
        <v>14</v>
      </c>
      <c r="G57" s="2">
        <v>6</v>
      </c>
      <c r="H57" t="s">
        <v>18</v>
      </c>
    </row>
    <row r="58" spans="1:8" x14ac:dyDescent="0.25">
      <c r="A58" s="2">
        <f>(B58*F58)</f>
        <v>1148.3999999999999</v>
      </c>
      <c r="B58" s="2">
        <f>(C58*$H$2)*$H$1</f>
        <v>95.699999999999989</v>
      </c>
      <c r="C58" s="2">
        <f>(F58-1)*D58</f>
        <v>22</v>
      </c>
      <c r="D58" s="2">
        <v>2</v>
      </c>
      <c r="E58" s="2">
        <f>+F58*$H$2</f>
        <v>90</v>
      </c>
      <c r="F58" s="2">
        <v>12</v>
      </c>
      <c r="G58" s="2">
        <v>7</v>
      </c>
      <c r="H58" t="s">
        <v>162</v>
      </c>
    </row>
    <row r="59" spans="1:8" x14ac:dyDescent="0.25">
      <c r="A59" s="2">
        <f>(B59*F59)</f>
        <v>1583.3999999999999</v>
      </c>
      <c r="B59" s="2">
        <f>(C59*$H$2)*$H$1</f>
        <v>113.1</v>
      </c>
      <c r="C59" s="2">
        <f>(F59-1)*D59</f>
        <v>26</v>
      </c>
      <c r="D59" s="2">
        <v>2</v>
      </c>
      <c r="E59" s="2">
        <f>+F59*$H$2</f>
        <v>105</v>
      </c>
      <c r="F59" s="2">
        <v>14</v>
      </c>
      <c r="G59" s="2">
        <v>6</v>
      </c>
      <c r="H59" t="s">
        <v>19</v>
      </c>
    </row>
    <row r="60" spans="1:8" x14ac:dyDescent="0.25">
      <c r="A60" s="2">
        <f>(B60*F60)</f>
        <v>1148.3999999999999</v>
      </c>
      <c r="B60" s="2">
        <f>(C60*$H$2)*$H$1</f>
        <v>95.699999999999989</v>
      </c>
      <c r="C60" s="2">
        <f>(F60-1)*D60</f>
        <v>22</v>
      </c>
      <c r="D60" s="2">
        <v>2</v>
      </c>
      <c r="E60" s="2">
        <f>+F60*$H$2</f>
        <v>90</v>
      </c>
      <c r="F60" s="2">
        <v>12</v>
      </c>
      <c r="G60" s="2">
        <v>7</v>
      </c>
      <c r="H60" t="s">
        <v>163</v>
      </c>
    </row>
    <row r="61" spans="1:8" x14ac:dyDescent="0.25">
      <c r="A61" s="2">
        <f>(B61*F61)</f>
        <v>2088</v>
      </c>
      <c r="B61" s="2">
        <f>(C61*$H$2)*$H$1</f>
        <v>130.5</v>
      </c>
      <c r="C61" s="2">
        <f>(F61-1)*D61</f>
        <v>30</v>
      </c>
      <c r="D61" s="2">
        <v>2</v>
      </c>
      <c r="E61" s="2">
        <f>+F61*$H$2</f>
        <v>120</v>
      </c>
      <c r="F61" s="2">
        <v>16</v>
      </c>
      <c r="G61" s="2">
        <v>3</v>
      </c>
      <c r="H61" t="s">
        <v>3</v>
      </c>
    </row>
    <row r="62" spans="1:8" x14ac:dyDescent="0.25">
      <c r="A62" s="2">
        <f>(B62*F62)</f>
        <v>2088</v>
      </c>
      <c r="B62" s="2">
        <f>(C62*$H$2)*$H$1</f>
        <v>130.5</v>
      </c>
      <c r="C62" s="2">
        <f>(F62-1)*D62</f>
        <v>30</v>
      </c>
      <c r="D62" s="2">
        <v>2</v>
      </c>
      <c r="E62" s="2">
        <f>+F62*$H$2</f>
        <v>120</v>
      </c>
      <c r="F62" s="2">
        <v>16</v>
      </c>
      <c r="G62" s="2">
        <v>4</v>
      </c>
      <c r="H62" t="s">
        <v>8</v>
      </c>
    </row>
    <row r="63" spans="1:8" x14ac:dyDescent="0.25">
      <c r="A63" s="2">
        <f>(B63*F63)</f>
        <v>1583.3999999999999</v>
      </c>
      <c r="B63" s="2">
        <f>(C63*$H$2)*$H$1</f>
        <v>113.1</v>
      </c>
      <c r="C63" s="2">
        <f>(F63-1)*D63</f>
        <v>26</v>
      </c>
      <c r="D63" s="2">
        <v>2</v>
      </c>
      <c r="E63" s="2">
        <f>+F63*$H$2</f>
        <v>105</v>
      </c>
      <c r="F63" s="2">
        <v>14</v>
      </c>
      <c r="G63" s="2">
        <v>5</v>
      </c>
      <c r="H63" t="s">
        <v>88</v>
      </c>
    </row>
    <row r="64" spans="1:8" x14ac:dyDescent="0.25">
      <c r="A64" s="2">
        <f>(B64*F64)</f>
        <v>1583.3999999999999</v>
      </c>
      <c r="B64" s="2">
        <f>(C64*$H$2)*$H$1</f>
        <v>113.1</v>
      </c>
      <c r="C64" s="2">
        <f>(F64-1)*D64</f>
        <v>26</v>
      </c>
      <c r="D64" s="2">
        <v>2</v>
      </c>
      <c r="E64" s="2">
        <f>+F64*$H$2</f>
        <v>105</v>
      </c>
      <c r="F64" s="2">
        <v>14</v>
      </c>
      <c r="G64" s="2">
        <v>6</v>
      </c>
      <c r="H64" t="s">
        <v>91</v>
      </c>
    </row>
    <row r="65" spans="1:8" x14ac:dyDescent="0.25">
      <c r="A65" s="2">
        <f>(B65*F65)</f>
        <v>1583.3999999999999</v>
      </c>
      <c r="B65" s="2">
        <f>(C65*$H$2)*$H$1</f>
        <v>113.1</v>
      </c>
      <c r="C65" s="2">
        <f>(F65-1)*D65</f>
        <v>26</v>
      </c>
      <c r="D65" s="2">
        <v>2</v>
      </c>
      <c r="E65" s="2">
        <f>+F65*$H$2</f>
        <v>105</v>
      </c>
      <c r="F65" s="2">
        <v>14</v>
      </c>
      <c r="G65" s="2">
        <v>7</v>
      </c>
      <c r="H65" t="s">
        <v>97</v>
      </c>
    </row>
    <row r="66" spans="1:8" x14ac:dyDescent="0.25">
      <c r="A66" s="2">
        <f>(B66*F66)</f>
        <v>1148.3999999999999</v>
      </c>
      <c r="B66" s="2">
        <f>(C66*$H$2)*$H$1</f>
        <v>95.699999999999989</v>
      </c>
      <c r="C66" s="2">
        <f>(F66-1)*D66</f>
        <v>22</v>
      </c>
      <c r="D66" s="2">
        <v>2</v>
      </c>
      <c r="E66" s="2">
        <f>+F66*$H$2</f>
        <v>90</v>
      </c>
      <c r="F66" s="2">
        <v>12</v>
      </c>
      <c r="G66" s="2">
        <v>8</v>
      </c>
      <c r="H66" t="s">
        <v>104</v>
      </c>
    </row>
    <row r="67" spans="1:8" x14ac:dyDescent="0.25">
      <c r="A67" s="2">
        <f>(B67*F67)</f>
        <v>1148.3999999999999</v>
      </c>
      <c r="B67" s="2">
        <f>(C67*$H$2)*$H$1</f>
        <v>95.699999999999989</v>
      </c>
      <c r="C67" s="2">
        <f>(F67-1)*D67</f>
        <v>22</v>
      </c>
      <c r="D67" s="2">
        <v>2</v>
      </c>
      <c r="E67" s="2">
        <f>+F67*$H$2</f>
        <v>90</v>
      </c>
      <c r="F67" s="2">
        <v>12</v>
      </c>
      <c r="G67" s="2">
        <v>8</v>
      </c>
      <c r="H67" t="s">
        <v>105</v>
      </c>
    </row>
    <row r="68" spans="1:8" x14ac:dyDescent="0.25">
      <c r="A68" s="2">
        <f t="shared" ref="A68" si="6">(B68*F68)</f>
        <v>1583.3999999999999</v>
      </c>
      <c r="B68" s="2">
        <f>(C68*$H$2)*$H$1</f>
        <v>113.1</v>
      </c>
      <c r="C68" s="2">
        <f t="shared" ref="C68" si="7">(F68-1)*D68</f>
        <v>26</v>
      </c>
      <c r="D68" s="2">
        <v>2</v>
      </c>
      <c r="E68" s="2">
        <f>+F68*$H$2</f>
        <v>105</v>
      </c>
      <c r="F68" s="2">
        <v>14</v>
      </c>
      <c r="G68" s="2">
        <v>6</v>
      </c>
      <c r="H68" t="s">
        <v>92</v>
      </c>
    </row>
    <row r="69" spans="1:8" x14ac:dyDescent="0.25">
      <c r="A69" s="2">
        <f>(B69*F69)</f>
        <v>1583.3999999999999</v>
      </c>
      <c r="B69" s="2">
        <f>(C69*$H$2)*$H$1</f>
        <v>113.1</v>
      </c>
      <c r="C69" s="2">
        <f>(F69-1)*D69</f>
        <v>26</v>
      </c>
      <c r="D69" s="2">
        <v>2</v>
      </c>
      <c r="E69" s="2">
        <f>+F69*$H$2</f>
        <v>105</v>
      </c>
      <c r="F69" s="2">
        <v>14</v>
      </c>
      <c r="G69" s="2">
        <v>7</v>
      </c>
      <c r="H69" t="s">
        <v>98</v>
      </c>
    </row>
    <row r="70" spans="1:8" x14ac:dyDescent="0.25">
      <c r="A70" s="2">
        <f>(B70*F70)</f>
        <v>1148.3999999999999</v>
      </c>
      <c r="B70" s="2">
        <f>(C70*$H$2)*$H$1</f>
        <v>95.699999999999989</v>
      </c>
      <c r="C70" s="2">
        <f>(F70-1)*D70</f>
        <v>22</v>
      </c>
      <c r="D70" s="2">
        <v>2</v>
      </c>
      <c r="E70" s="2">
        <f>+F70*$H$2</f>
        <v>90</v>
      </c>
      <c r="F70" s="2">
        <v>12</v>
      </c>
      <c r="G70" s="2">
        <v>8</v>
      </c>
      <c r="H70" t="s">
        <v>106</v>
      </c>
    </row>
    <row r="71" spans="1:8" x14ac:dyDescent="0.25">
      <c r="A71" s="2">
        <f>(B71*F71)</f>
        <v>1148.3999999999999</v>
      </c>
      <c r="B71" s="2">
        <f>(C71*$H$2)*$H$1</f>
        <v>95.699999999999989</v>
      </c>
      <c r="C71" s="2">
        <f>(F71-1)*D71</f>
        <v>22</v>
      </c>
      <c r="D71" s="2">
        <v>2</v>
      </c>
      <c r="E71" s="2">
        <f>+F71*$H$2</f>
        <v>90</v>
      </c>
      <c r="F71" s="2">
        <v>12</v>
      </c>
      <c r="G71" s="2">
        <v>8</v>
      </c>
      <c r="H71" t="s">
        <v>107</v>
      </c>
    </row>
    <row r="72" spans="1:8" x14ac:dyDescent="0.25">
      <c r="A72" s="2">
        <f>(B72*F72)</f>
        <v>1583.3999999999999</v>
      </c>
      <c r="B72" s="2">
        <f>(C72*$H$2)*$H$1</f>
        <v>113.1</v>
      </c>
      <c r="C72" s="2">
        <f>(F72-1)*D72</f>
        <v>26</v>
      </c>
      <c r="D72" s="2">
        <v>2</v>
      </c>
      <c r="E72" s="2">
        <f>+F72*$H$2</f>
        <v>105</v>
      </c>
      <c r="F72" s="2">
        <v>14</v>
      </c>
      <c r="G72" s="2">
        <v>5</v>
      </c>
      <c r="H72" t="s">
        <v>89</v>
      </c>
    </row>
    <row r="73" spans="1:8" x14ac:dyDescent="0.25">
      <c r="A73" s="2">
        <f>(B73*F73)</f>
        <v>1583.3999999999999</v>
      </c>
      <c r="B73" s="2">
        <f>(C73*$H$2)*$H$1</f>
        <v>113.1</v>
      </c>
      <c r="C73" s="2">
        <f>(F73-1)*D73</f>
        <v>26</v>
      </c>
      <c r="D73" s="2">
        <v>2</v>
      </c>
      <c r="E73" s="2">
        <f>+F73*$H$2</f>
        <v>105</v>
      </c>
      <c r="F73" s="2">
        <v>14</v>
      </c>
      <c r="G73" s="2">
        <v>6</v>
      </c>
      <c r="H73" t="s">
        <v>93</v>
      </c>
    </row>
    <row r="74" spans="1:8" x14ac:dyDescent="0.25">
      <c r="A74" s="2">
        <f>(B74*F74)</f>
        <v>1583.3999999999999</v>
      </c>
      <c r="B74" s="2">
        <f>(C74*$H$2)*$H$1</f>
        <v>113.1</v>
      </c>
      <c r="C74" s="2">
        <f>(F74-1)*D74</f>
        <v>26</v>
      </c>
      <c r="D74" s="2">
        <v>2</v>
      </c>
      <c r="E74" s="2">
        <f>+F74*$H$2</f>
        <v>105</v>
      </c>
      <c r="F74" s="2">
        <v>14</v>
      </c>
      <c r="G74" s="2">
        <v>7</v>
      </c>
      <c r="H74" t="s">
        <v>99</v>
      </c>
    </row>
    <row r="75" spans="1:8" x14ac:dyDescent="0.25">
      <c r="A75" s="2">
        <f>(B75*F75)</f>
        <v>1583.3999999999999</v>
      </c>
      <c r="B75" s="2">
        <f>(C75*$H$2)*$H$1</f>
        <v>113.1</v>
      </c>
      <c r="C75" s="2">
        <f>(F75-1)*D75</f>
        <v>26</v>
      </c>
      <c r="D75" s="2">
        <v>2</v>
      </c>
      <c r="E75" s="2">
        <f>+F75*$H$2</f>
        <v>105</v>
      </c>
      <c r="F75" s="2">
        <v>14</v>
      </c>
      <c r="G75" s="2">
        <v>8</v>
      </c>
      <c r="H75" t="s">
        <v>108</v>
      </c>
    </row>
    <row r="76" spans="1:8" x14ac:dyDescent="0.25">
      <c r="A76" s="2">
        <f>(B76*F76)</f>
        <v>1148.3999999999999</v>
      </c>
      <c r="B76" s="2">
        <f>(C76*$H$2)*$H$1</f>
        <v>95.699999999999989</v>
      </c>
      <c r="C76" s="2">
        <f>(F76-1)*D76</f>
        <v>22</v>
      </c>
      <c r="D76" s="2">
        <v>2</v>
      </c>
      <c r="E76" s="2">
        <f>+F76*$H$2</f>
        <v>90</v>
      </c>
      <c r="F76" s="2">
        <v>12</v>
      </c>
      <c r="G76" s="2">
        <v>8</v>
      </c>
      <c r="H76" t="s">
        <v>109</v>
      </c>
    </row>
    <row r="77" spans="1:8" x14ac:dyDescent="0.25">
      <c r="A77" s="2">
        <f>(B77*F77)</f>
        <v>1583.3999999999999</v>
      </c>
      <c r="B77" s="2">
        <f>(C77*$H$2)*$H$1</f>
        <v>113.1</v>
      </c>
      <c r="C77" s="2">
        <f>(F77-1)*D77</f>
        <v>26</v>
      </c>
      <c r="D77" s="2">
        <v>2</v>
      </c>
      <c r="E77" s="2">
        <f>+F77*$H$2</f>
        <v>105</v>
      </c>
      <c r="F77" s="2">
        <v>14</v>
      </c>
      <c r="G77" s="2">
        <v>6</v>
      </c>
      <c r="H77" t="s">
        <v>94</v>
      </c>
    </row>
    <row r="78" spans="1:8" x14ac:dyDescent="0.25">
      <c r="A78" s="2">
        <f>(B78*F78)</f>
        <v>1583.3999999999999</v>
      </c>
      <c r="B78" s="2">
        <f>(C78*$H$2)*$H$1</f>
        <v>113.1</v>
      </c>
      <c r="C78" s="2">
        <f>(F78-1)*D78</f>
        <v>26</v>
      </c>
      <c r="D78" s="2">
        <v>2</v>
      </c>
      <c r="E78" s="2">
        <f>+F78*$H$2</f>
        <v>105</v>
      </c>
      <c r="F78" s="2">
        <v>14</v>
      </c>
      <c r="G78" s="2">
        <v>7</v>
      </c>
      <c r="H78" t="s">
        <v>100</v>
      </c>
    </row>
    <row r="79" spans="1:8" x14ac:dyDescent="0.25">
      <c r="A79" s="2">
        <f>(B79*F79)</f>
        <v>1583.3999999999999</v>
      </c>
      <c r="B79" s="2">
        <f>(C79*$H$2)*$H$1</f>
        <v>113.1</v>
      </c>
      <c r="C79" s="2">
        <f>(F79-1)*D79</f>
        <v>26</v>
      </c>
      <c r="D79" s="2">
        <v>2</v>
      </c>
      <c r="E79" s="2">
        <f>+F79*$H$2</f>
        <v>105</v>
      </c>
      <c r="F79" s="2">
        <v>14</v>
      </c>
      <c r="G79" s="2">
        <v>8</v>
      </c>
      <c r="H79" t="s">
        <v>110</v>
      </c>
    </row>
    <row r="80" spans="1:8" x14ac:dyDescent="0.25">
      <c r="A80" s="2">
        <f>(B80*F80)</f>
        <v>1583.3999999999999</v>
      </c>
      <c r="B80" s="2">
        <f>(C80*$H$2)*$H$1</f>
        <v>113.1</v>
      </c>
      <c r="C80" s="2">
        <f>(F80-1)*D80</f>
        <v>26</v>
      </c>
      <c r="D80" s="2">
        <v>2</v>
      </c>
      <c r="E80" s="2">
        <f>+F80*$H$2</f>
        <v>105</v>
      </c>
      <c r="F80" s="2">
        <v>14</v>
      </c>
      <c r="G80" s="2">
        <v>8</v>
      </c>
      <c r="H80" t="s">
        <v>111</v>
      </c>
    </row>
    <row r="81" spans="1:8" x14ac:dyDescent="0.25">
      <c r="A81" s="2">
        <f>(B81*F81)</f>
        <v>1583.3999999999999</v>
      </c>
      <c r="B81" s="2">
        <f>(C81*$H$2)*$H$1</f>
        <v>113.1</v>
      </c>
      <c r="C81" s="2">
        <f>(F81-1)*D81</f>
        <v>26</v>
      </c>
      <c r="D81" s="2">
        <v>2</v>
      </c>
      <c r="E81" s="2">
        <f>+F81*$H$2</f>
        <v>105</v>
      </c>
      <c r="F81" s="2">
        <v>14</v>
      </c>
      <c r="G81" s="2">
        <v>5</v>
      </c>
      <c r="H81" t="s">
        <v>90</v>
      </c>
    </row>
    <row r="82" spans="1:8" x14ac:dyDescent="0.25">
      <c r="A82" s="2">
        <f>(B82*F82)</f>
        <v>1583.3999999999999</v>
      </c>
      <c r="B82" s="2">
        <f>(C82*$H$2)*$H$1</f>
        <v>113.1</v>
      </c>
      <c r="C82" s="2">
        <f>(F82-1)*D82</f>
        <v>26</v>
      </c>
      <c r="D82" s="2">
        <v>2</v>
      </c>
      <c r="E82" s="2">
        <f>+F82*$H$2</f>
        <v>105</v>
      </c>
      <c r="F82" s="2">
        <v>14</v>
      </c>
      <c r="G82" s="2">
        <v>6</v>
      </c>
      <c r="H82" t="s">
        <v>95</v>
      </c>
    </row>
    <row r="83" spans="1:8" x14ac:dyDescent="0.25">
      <c r="A83" s="2">
        <f t="shared" ref="A83" si="8">(B83*F83)</f>
        <v>1148.3999999999999</v>
      </c>
      <c r="B83" s="2">
        <f>(C83*$H$2)*$H$1</f>
        <v>95.699999999999989</v>
      </c>
      <c r="C83" s="2">
        <f t="shared" ref="C83" si="9">(F83-1)*D83</f>
        <v>22</v>
      </c>
      <c r="D83" s="2">
        <v>2</v>
      </c>
      <c r="E83" s="2">
        <f>+F83*$H$2</f>
        <v>90</v>
      </c>
      <c r="F83" s="2">
        <v>12</v>
      </c>
      <c r="G83" s="2">
        <v>7</v>
      </c>
      <c r="H83" t="s">
        <v>101</v>
      </c>
    </row>
    <row r="84" spans="1:8" x14ac:dyDescent="0.25">
      <c r="A84" s="2">
        <f>(B84*F84)</f>
        <v>957</v>
      </c>
      <c r="B84" s="2">
        <f>(C84*$H$2)*$H$1</f>
        <v>87</v>
      </c>
      <c r="C84" s="2">
        <f>(F84-1)*D84</f>
        <v>20</v>
      </c>
      <c r="D84" s="2">
        <v>2</v>
      </c>
      <c r="E84" s="2">
        <f>+F84*$H$2</f>
        <v>82.5</v>
      </c>
      <c r="F84" s="2">
        <v>11</v>
      </c>
      <c r="G84" s="2">
        <v>8</v>
      </c>
      <c r="H84" t="s">
        <v>112</v>
      </c>
    </row>
    <row r="85" spans="1:8" x14ac:dyDescent="0.25">
      <c r="A85" s="2">
        <f>(B85*F85)</f>
        <v>1583.3999999999999</v>
      </c>
      <c r="B85" s="2">
        <f>(C85*$H$2)*$H$1</f>
        <v>113.1</v>
      </c>
      <c r="C85" s="2">
        <f>(F85-1)*D85</f>
        <v>26</v>
      </c>
      <c r="D85" s="2">
        <v>2</v>
      </c>
      <c r="E85" s="2">
        <f>+F85*$H$2</f>
        <v>105</v>
      </c>
      <c r="F85" s="2">
        <v>14</v>
      </c>
      <c r="G85" s="2">
        <v>7</v>
      </c>
      <c r="H85" t="s">
        <v>102</v>
      </c>
    </row>
    <row r="86" spans="1:8" x14ac:dyDescent="0.25">
      <c r="A86" s="2">
        <f>(B86*F86)</f>
        <v>783</v>
      </c>
      <c r="B86" s="2">
        <f>(C86*$H$2)*$H$1</f>
        <v>78.3</v>
      </c>
      <c r="C86" s="2">
        <f>(F86-1)*D86</f>
        <v>18</v>
      </c>
      <c r="D86" s="2">
        <v>2</v>
      </c>
      <c r="E86" s="2">
        <f>+F86*$H$2</f>
        <v>75</v>
      </c>
      <c r="F86" s="2">
        <v>10</v>
      </c>
      <c r="G86" s="2">
        <v>8</v>
      </c>
      <c r="H86" t="s">
        <v>113</v>
      </c>
    </row>
    <row r="87" spans="1:8" x14ac:dyDescent="0.25">
      <c r="A87" s="2">
        <f>(B87*F87)</f>
        <v>1583.3999999999999</v>
      </c>
      <c r="B87" s="2">
        <f>(C87*$H$2)*$H$1</f>
        <v>113.1</v>
      </c>
      <c r="C87" s="2">
        <f>(F87-1)*D87</f>
        <v>26</v>
      </c>
      <c r="D87" s="2">
        <v>2</v>
      </c>
      <c r="E87" s="2">
        <f>+F87*$H$2</f>
        <v>105</v>
      </c>
      <c r="F87" s="2">
        <v>14</v>
      </c>
      <c r="G87" s="2">
        <v>6</v>
      </c>
      <c r="H87" t="s">
        <v>96</v>
      </c>
    </row>
    <row r="88" spans="1:8" x14ac:dyDescent="0.25">
      <c r="A88" s="2">
        <f>(B88*F88)</f>
        <v>1583.3999999999999</v>
      </c>
      <c r="B88" s="2">
        <f>(C88*$H$2)*$H$1</f>
        <v>113.1</v>
      </c>
      <c r="C88" s="2">
        <f>(F88-1)*D88</f>
        <v>26</v>
      </c>
      <c r="D88" s="2">
        <v>2</v>
      </c>
      <c r="E88" s="2">
        <f>+F88*$H$2</f>
        <v>105</v>
      </c>
      <c r="F88" s="2">
        <v>14</v>
      </c>
      <c r="G88" s="2">
        <v>7</v>
      </c>
      <c r="H88" t="s">
        <v>103</v>
      </c>
    </row>
    <row r="89" spans="1:8" x14ac:dyDescent="0.25">
      <c r="A89" s="2">
        <f>(B89*F89)</f>
        <v>957</v>
      </c>
      <c r="B89" s="2">
        <f>(C89*$H$2)*$H$1</f>
        <v>87</v>
      </c>
      <c r="C89" s="2">
        <f>(F89-1)*D89</f>
        <v>20</v>
      </c>
      <c r="D89" s="2">
        <v>2</v>
      </c>
      <c r="E89" s="2">
        <f>+F89*$H$2</f>
        <v>82.5</v>
      </c>
      <c r="F89" s="2">
        <v>11</v>
      </c>
      <c r="G89" s="2">
        <v>8</v>
      </c>
      <c r="H89" t="s">
        <v>114</v>
      </c>
    </row>
    <row r="90" spans="1:8" x14ac:dyDescent="0.25">
      <c r="A90" s="2">
        <f>(B90*F90)</f>
        <v>1583.3999999999999</v>
      </c>
      <c r="B90" s="2">
        <f>(C90*$H$2)*$H$1</f>
        <v>113.1</v>
      </c>
      <c r="C90" s="2">
        <f>(F90-1)*D90</f>
        <v>26</v>
      </c>
      <c r="D90" s="2">
        <v>2</v>
      </c>
      <c r="E90" s="2">
        <f>+F90*$H$2</f>
        <v>105</v>
      </c>
      <c r="F90" s="2">
        <v>14</v>
      </c>
      <c r="G90" s="2">
        <v>4</v>
      </c>
      <c r="H90" t="s">
        <v>9</v>
      </c>
    </row>
    <row r="91" spans="1:8" x14ac:dyDescent="0.25">
      <c r="A91" s="2">
        <f>(B91*F91)</f>
        <v>1583.3999999999999</v>
      </c>
      <c r="B91" s="2">
        <f>(C91*$H$2)*$H$1</f>
        <v>113.1</v>
      </c>
      <c r="C91" s="2">
        <f>(F91-1)*D91</f>
        <v>26</v>
      </c>
      <c r="D91" s="2">
        <v>2</v>
      </c>
      <c r="E91" s="2">
        <f>+F91*$H$2</f>
        <v>105</v>
      </c>
      <c r="F91" s="2">
        <v>14</v>
      </c>
      <c r="G91" s="2">
        <v>5</v>
      </c>
      <c r="H91" t="s">
        <v>62</v>
      </c>
    </row>
    <row r="92" spans="1:8" x14ac:dyDescent="0.25">
      <c r="A92" s="2">
        <f>(B92*F92)</f>
        <v>1583.3999999999999</v>
      </c>
      <c r="B92" s="2">
        <f>(C92*$H$2)*$H$1</f>
        <v>113.1</v>
      </c>
      <c r="C92" s="2">
        <f>(F92-1)*D92</f>
        <v>26</v>
      </c>
      <c r="D92" s="2">
        <v>2</v>
      </c>
      <c r="E92" s="2">
        <f>+F92*$H$2</f>
        <v>105</v>
      </c>
      <c r="F92" s="2">
        <v>14</v>
      </c>
      <c r="G92" s="2">
        <v>6</v>
      </c>
      <c r="H92" t="s">
        <v>64</v>
      </c>
    </row>
    <row r="93" spans="1:8" x14ac:dyDescent="0.25">
      <c r="A93" s="2">
        <f>(B93*F93)</f>
        <v>1583.3999999999999</v>
      </c>
      <c r="B93" s="2">
        <f>(C93*$H$2)*$H$1</f>
        <v>113.1</v>
      </c>
      <c r="C93" s="2">
        <f>(F93-1)*D93</f>
        <v>26</v>
      </c>
      <c r="D93" s="2">
        <v>2</v>
      </c>
      <c r="E93" s="2">
        <f>+F93*$H$2</f>
        <v>105</v>
      </c>
      <c r="F93" s="2">
        <v>14</v>
      </c>
      <c r="G93" s="2">
        <v>7</v>
      </c>
      <c r="H93" t="s">
        <v>68</v>
      </c>
    </row>
    <row r="94" spans="1:8" x14ac:dyDescent="0.25">
      <c r="A94" s="2">
        <f>(B94*F94)</f>
        <v>1357.1999999999998</v>
      </c>
      <c r="B94" s="2">
        <f>(C94*$H$2)*$H$1</f>
        <v>104.39999999999999</v>
      </c>
      <c r="C94" s="2">
        <f>(F94-1)*D94</f>
        <v>24</v>
      </c>
      <c r="D94" s="2">
        <v>2</v>
      </c>
      <c r="E94" s="2">
        <f>+F94*$H$2</f>
        <v>97.5</v>
      </c>
      <c r="F94" s="2">
        <v>13</v>
      </c>
      <c r="G94" s="2">
        <v>8</v>
      </c>
      <c r="H94" t="s">
        <v>76</v>
      </c>
    </row>
    <row r="95" spans="1:8" x14ac:dyDescent="0.25">
      <c r="A95" s="2">
        <f>(B95*F95)</f>
        <v>1357.1999999999998</v>
      </c>
      <c r="B95" s="2">
        <f>(C95*$H$2)*$H$1</f>
        <v>104.39999999999999</v>
      </c>
      <c r="C95" s="2">
        <f>(F95-1)*D95</f>
        <v>24</v>
      </c>
      <c r="D95" s="2">
        <v>2</v>
      </c>
      <c r="E95" s="2">
        <f>+F95*$H$2</f>
        <v>97.5</v>
      </c>
      <c r="F95" s="2">
        <v>13</v>
      </c>
      <c r="G95" s="2">
        <v>8</v>
      </c>
      <c r="H95" t="s">
        <v>77</v>
      </c>
    </row>
    <row r="96" spans="1:8" x14ac:dyDescent="0.25">
      <c r="A96" s="2">
        <f>(B96*F96)</f>
        <v>1583.3999999999999</v>
      </c>
      <c r="B96" s="2">
        <f>(C96*$H$2)*$H$1</f>
        <v>113.1</v>
      </c>
      <c r="C96" s="2">
        <f>(F96-1)*D96</f>
        <v>26</v>
      </c>
      <c r="D96" s="2">
        <v>2</v>
      </c>
      <c r="E96" s="2">
        <f>+F96*$H$2</f>
        <v>105</v>
      </c>
      <c r="F96" s="2">
        <v>14</v>
      </c>
      <c r="G96" s="2">
        <v>7</v>
      </c>
      <c r="H96" t="s">
        <v>69</v>
      </c>
    </row>
    <row r="97" spans="1:8" x14ac:dyDescent="0.25">
      <c r="A97" s="2">
        <f>(B97*F97)</f>
        <v>1357.1999999999998</v>
      </c>
      <c r="B97" s="2">
        <f>(C97*$H$2)*$H$1</f>
        <v>104.39999999999999</v>
      </c>
      <c r="C97" s="2">
        <f>(F97-1)*D97</f>
        <v>24</v>
      </c>
      <c r="D97" s="2">
        <v>2</v>
      </c>
      <c r="E97" s="2">
        <f>+F97*$H$2</f>
        <v>97.5</v>
      </c>
      <c r="F97" s="2">
        <v>13</v>
      </c>
      <c r="G97" s="2">
        <v>8</v>
      </c>
      <c r="H97" t="s">
        <v>78</v>
      </c>
    </row>
    <row r="98" spans="1:8" x14ac:dyDescent="0.25">
      <c r="A98" s="2">
        <f>(B98*F98)</f>
        <v>1583.3999999999999</v>
      </c>
      <c r="B98" s="2">
        <f>(C98*$H$2)*$H$1</f>
        <v>113.1</v>
      </c>
      <c r="C98" s="2">
        <f>(F98-1)*D98</f>
        <v>26</v>
      </c>
      <c r="D98" s="2">
        <v>2</v>
      </c>
      <c r="E98" s="2">
        <f>+F98*$H$2</f>
        <v>105</v>
      </c>
      <c r="F98" s="2">
        <v>14</v>
      </c>
      <c r="G98" s="2">
        <v>6</v>
      </c>
      <c r="H98" t="s">
        <v>65</v>
      </c>
    </row>
    <row r="99" spans="1:8" x14ac:dyDescent="0.25">
      <c r="A99" s="2">
        <f>(B99*F99)</f>
        <v>1583.3999999999999</v>
      </c>
      <c r="B99" s="2">
        <f>(C99*$H$2)*$H$1</f>
        <v>113.1</v>
      </c>
      <c r="C99" s="2">
        <f>(F99-1)*D99</f>
        <v>26</v>
      </c>
      <c r="D99" s="2">
        <v>2</v>
      </c>
      <c r="E99" s="2">
        <f>+F99*$H$2</f>
        <v>105</v>
      </c>
      <c r="F99" s="2">
        <v>14</v>
      </c>
      <c r="G99" s="2">
        <v>7</v>
      </c>
      <c r="H99" t="s">
        <v>70</v>
      </c>
    </row>
    <row r="100" spans="1:8" x14ac:dyDescent="0.25">
      <c r="A100" s="2">
        <f>(B100*F100)</f>
        <v>1357.1999999999998</v>
      </c>
      <c r="B100" s="2">
        <f>(C100*$H$2)*$H$1</f>
        <v>104.39999999999999</v>
      </c>
      <c r="C100" s="2">
        <f>(F100-1)*D100</f>
        <v>24</v>
      </c>
      <c r="D100" s="2">
        <v>2</v>
      </c>
      <c r="E100" s="2">
        <f>+F100*$H$2</f>
        <v>97.5</v>
      </c>
      <c r="F100" s="2">
        <v>13</v>
      </c>
      <c r="G100" s="2">
        <v>8</v>
      </c>
      <c r="H100" t="s">
        <v>79</v>
      </c>
    </row>
    <row r="101" spans="1:8" x14ac:dyDescent="0.25">
      <c r="A101" s="2">
        <f>(B101*F101)</f>
        <v>1583.3999999999999</v>
      </c>
      <c r="B101" s="2">
        <f>(C101*$H$2)*$H$1</f>
        <v>113.1</v>
      </c>
      <c r="C101" s="2">
        <f>(F101-1)*D101</f>
        <v>26</v>
      </c>
      <c r="D101" s="2">
        <v>2</v>
      </c>
      <c r="E101" s="2">
        <f>+F101*$H$2</f>
        <v>105</v>
      </c>
      <c r="F101" s="2">
        <v>14</v>
      </c>
      <c r="G101" s="2">
        <v>8</v>
      </c>
      <c r="H101" t="s">
        <v>80</v>
      </c>
    </row>
    <row r="102" spans="1:8" x14ac:dyDescent="0.25">
      <c r="A102" s="2">
        <f>(B102*F102)</f>
        <v>1583.3999999999999</v>
      </c>
      <c r="B102" s="2">
        <f>(C102*$H$2)*$H$1</f>
        <v>113.1</v>
      </c>
      <c r="C102" s="2">
        <f>(F102-1)*D102</f>
        <v>26</v>
      </c>
      <c r="D102" s="2">
        <v>2</v>
      </c>
      <c r="E102" s="2">
        <f>+F102*$H$2</f>
        <v>105</v>
      </c>
      <c r="F102" s="2">
        <v>14</v>
      </c>
      <c r="G102" s="2">
        <v>7</v>
      </c>
      <c r="H102" t="s">
        <v>71</v>
      </c>
    </row>
    <row r="103" spans="1:8" x14ac:dyDescent="0.25">
      <c r="A103" s="2">
        <f>(B103*F103)</f>
        <v>1357.1999999999998</v>
      </c>
      <c r="B103" s="2">
        <f>(C103*$H$2)*$H$1</f>
        <v>104.39999999999999</v>
      </c>
      <c r="C103" s="2">
        <f>(F103-1)*D103</f>
        <v>24</v>
      </c>
      <c r="D103" s="2">
        <v>2</v>
      </c>
      <c r="E103" s="2">
        <f>+F103*$H$2</f>
        <v>97.5</v>
      </c>
      <c r="F103" s="2">
        <v>13</v>
      </c>
      <c r="G103" s="2">
        <v>8</v>
      </c>
      <c r="H103" t="s">
        <v>81</v>
      </c>
    </row>
    <row r="104" spans="1:8" x14ac:dyDescent="0.25">
      <c r="A104" s="2">
        <f>(B104*F104)</f>
        <v>1583.3999999999999</v>
      </c>
      <c r="B104" s="2">
        <f>(C104*$H$2)*$H$1</f>
        <v>113.1</v>
      </c>
      <c r="C104" s="2">
        <f>(F104-1)*D104</f>
        <v>26</v>
      </c>
      <c r="D104" s="2">
        <v>2</v>
      </c>
      <c r="E104" s="2">
        <f>+F104*$H$2</f>
        <v>105</v>
      </c>
      <c r="F104" s="2">
        <v>14</v>
      </c>
      <c r="G104" s="2">
        <v>5</v>
      </c>
      <c r="H104" t="s">
        <v>63</v>
      </c>
    </row>
    <row r="105" spans="1:8" x14ac:dyDescent="0.25">
      <c r="A105" s="2">
        <f>(B105*F105)</f>
        <v>1583.3999999999999</v>
      </c>
      <c r="B105" s="2">
        <f>(C105*$H$2)*$H$1</f>
        <v>113.1</v>
      </c>
      <c r="C105" s="2">
        <f>(F105-1)*D105</f>
        <v>26</v>
      </c>
      <c r="D105" s="2">
        <v>2</v>
      </c>
      <c r="E105" s="2">
        <f>+F105*$H$2</f>
        <v>105</v>
      </c>
      <c r="F105" s="2">
        <v>14</v>
      </c>
      <c r="G105" s="2">
        <v>6</v>
      </c>
      <c r="H105" t="s">
        <v>66</v>
      </c>
    </row>
    <row r="106" spans="1:8" x14ac:dyDescent="0.25">
      <c r="A106" s="2">
        <f>(B106*F106)</f>
        <v>1583.3999999999999</v>
      </c>
      <c r="B106" s="2">
        <f>(C106*$H$2)*$H$1</f>
        <v>113.1</v>
      </c>
      <c r="C106" s="2">
        <f>(F106-1)*D106</f>
        <v>26</v>
      </c>
      <c r="D106" s="2">
        <v>2</v>
      </c>
      <c r="E106" s="2">
        <f>+F106*$H$2</f>
        <v>105</v>
      </c>
      <c r="F106" s="2">
        <v>14</v>
      </c>
      <c r="G106" s="2">
        <v>7</v>
      </c>
      <c r="H106" t="s">
        <v>72</v>
      </c>
    </row>
    <row r="107" spans="1:8" x14ac:dyDescent="0.25">
      <c r="A107" s="2">
        <f>(B107*F107)</f>
        <v>1357.1999999999998</v>
      </c>
      <c r="B107" s="2">
        <f>(C107*$H$2)*$H$1</f>
        <v>104.39999999999999</v>
      </c>
      <c r="C107" s="2">
        <f>(F107-1)*D107</f>
        <v>24</v>
      </c>
      <c r="D107" s="2">
        <v>2</v>
      </c>
      <c r="E107" s="2">
        <f>+F107*$H$2</f>
        <v>97.5</v>
      </c>
      <c r="F107" s="2">
        <v>13</v>
      </c>
      <c r="G107" s="2">
        <v>8</v>
      </c>
      <c r="H107" t="s">
        <v>82</v>
      </c>
    </row>
    <row r="108" spans="1:8" x14ac:dyDescent="0.25">
      <c r="A108" s="2">
        <f>(B108*F108)</f>
        <v>1357.1999999999998</v>
      </c>
      <c r="B108" s="2">
        <f>(C108*$H$2)*$H$1</f>
        <v>104.39999999999999</v>
      </c>
      <c r="C108" s="2">
        <f>(F108-1)*D108</f>
        <v>24</v>
      </c>
      <c r="D108" s="2">
        <v>2</v>
      </c>
      <c r="E108" s="2">
        <f>+F108*$H$2</f>
        <v>97.5</v>
      </c>
      <c r="F108" s="2">
        <v>13</v>
      </c>
      <c r="G108" s="2">
        <v>8</v>
      </c>
      <c r="H108" t="s">
        <v>83</v>
      </c>
    </row>
    <row r="109" spans="1:8" x14ac:dyDescent="0.25">
      <c r="A109" s="2">
        <f>(B109*F109)</f>
        <v>1583.3999999999999</v>
      </c>
      <c r="B109" s="2">
        <f>(C109*$H$2)*$H$1</f>
        <v>113.1</v>
      </c>
      <c r="C109" s="2">
        <f>(F109-1)*D109</f>
        <v>26</v>
      </c>
      <c r="D109" s="2">
        <v>2</v>
      </c>
      <c r="E109" s="2">
        <f>+F109*$H$2</f>
        <v>105</v>
      </c>
      <c r="F109" s="2">
        <v>14</v>
      </c>
      <c r="G109" s="2">
        <v>7</v>
      </c>
      <c r="H109" t="s">
        <v>73</v>
      </c>
    </row>
    <row r="110" spans="1:8" x14ac:dyDescent="0.25">
      <c r="A110" s="2">
        <f>(B110*F110)</f>
        <v>1357.1999999999998</v>
      </c>
      <c r="B110" s="2">
        <f>(C110*$H$2)*$H$1</f>
        <v>104.39999999999999</v>
      </c>
      <c r="C110" s="2">
        <f>(F110-1)*D110</f>
        <v>24</v>
      </c>
      <c r="D110" s="2">
        <v>2</v>
      </c>
      <c r="E110" s="2">
        <f>+F110*$H$2</f>
        <v>97.5</v>
      </c>
      <c r="F110" s="2">
        <v>13</v>
      </c>
      <c r="G110" s="2">
        <v>8</v>
      </c>
      <c r="H110" t="s">
        <v>84</v>
      </c>
    </row>
    <row r="111" spans="1:8" x14ac:dyDescent="0.25">
      <c r="A111" s="2">
        <f>(B111*F111)</f>
        <v>1583.3999999999999</v>
      </c>
      <c r="B111" s="2">
        <f>(C111*$H$2)*$H$1</f>
        <v>113.1</v>
      </c>
      <c r="C111" s="2">
        <f>(F111-1)*D111</f>
        <v>26</v>
      </c>
      <c r="D111" s="2">
        <v>2</v>
      </c>
      <c r="E111" s="2">
        <f>+F111*$H$2</f>
        <v>105</v>
      </c>
      <c r="F111" s="2">
        <v>14</v>
      </c>
      <c r="G111" s="2">
        <v>6</v>
      </c>
      <c r="H111" t="s">
        <v>67</v>
      </c>
    </row>
    <row r="112" spans="1:8" x14ac:dyDescent="0.25">
      <c r="A112" s="2">
        <f>(B112*F112)</f>
        <v>1583.3999999999999</v>
      </c>
      <c r="B112" s="2">
        <f>(C112*$H$2)*$H$1</f>
        <v>113.1</v>
      </c>
      <c r="C112" s="2">
        <f>(F112-1)*D112</f>
        <v>26</v>
      </c>
      <c r="D112" s="2">
        <v>2</v>
      </c>
      <c r="E112" s="2">
        <f>+F112*$H$2</f>
        <v>105</v>
      </c>
      <c r="F112" s="2">
        <v>14</v>
      </c>
      <c r="G112" s="2">
        <v>7</v>
      </c>
      <c r="H112" t="s">
        <v>74</v>
      </c>
    </row>
    <row r="113" spans="1:8" x14ac:dyDescent="0.25">
      <c r="A113" s="2">
        <f>(B113*F113)</f>
        <v>1357.1999999999998</v>
      </c>
      <c r="B113" s="2">
        <f>(C113*$H$2)*$H$1</f>
        <v>104.39999999999999</v>
      </c>
      <c r="C113" s="2">
        <f>(F113-1)*D113</f>
        <v>24</v>
      </c>
      <c r="D113" s="2">
        <v>2</v>
      </c>
      <c r="E113" s="2">
        <f>+F113*$H$2</f>
        <v>97.5</v>
      </c>
      <c r="F113" s="2">
        <v>13</v>
      </c>
      <c r="G113" s="2">
        <v>8</v>
      </c>
      <c r="H113" t="s">
        <v>85</v>
      </c>
    </row>
    <row r="114" spans="1:8" x14ac:dyDescent="0.25">
      <c r="A114" s="2">
        <f>(B114*F114)</f>
        <v>1583.3999999999999</v>
      </c>
      <c r="B114" s="2">
        <f>(C114*$H$2)*$H$1</f>
        <v>113.1</v>
      </c>
      <c r="C114" s="2">
        <f>(F114-1)*D114</f>
        <v>26</v>
      </c>
      <c r="D114" s="2">
        <v>2</v>
      </c>
      <c r="E114" s="2">
        <f>+F114*$H$2</f>
        <v>105</v>
      </c>
      <c r="F114" s="2">
        <v>14</v>
      </c>
      <c r="G114" s="2">
        <v>8</v>
      </c>
      <c r="H114" t="s">
        <v>86</v>
      </c>
    </row>
    <row r="115" spans="1:8" x14ac:dyDescent="0.25">
      <c r="A115" s="2">
        <f>(B115*F115)</f>
        <v>1583.3999999999999</v>
      </c>
      <c r="B115" s="2">
        <f>(C115*$H$2)*$H$1</f>
        <v>113.1</v>
      </c>
      <c r="C115" s="2">
        <f>(F115-1)*D115</f>
        <v>26</v>
      </c>
      <c r="D115" s="2">
        <v>2</v>
      </c>
      <c r="E115" s="2">
        <f>+F115*$H$2</f>
        <v>105</v>
      </c>
      <c r="F115" s="2">
        <v>14</v>
      </c>
      <c r="G115" s="2">
        <v>7</v>
      </c>
      <c r="H115" t="s">
        <v>75</v>
      </c>
    </row>
    <row r="116" spans="1:8" x14ac:dyDescent="0.25">
      <c r="A116" s="2">
        <f>(B116*F116)</f>
        <v>1357.1999999999998</v>
      </c>
      <c r="B116" s="2">
        <f>(C116*$H$2)*$H$1</f>
        <v>104.39999999999999</v>
      </c>
      <c r="C116" s="2">
        <f>(F116-1)*D116</f>
        <v>24</v>
      </c>
      <c r="D116" s="2">
        <v>2</v>
      </c>
      <c r="E116" s="2">
        <f>+F116*$H$2</f>
        <v>97.5</v>
      </c>
      <c r="F116" s="2">
        <v>13</v>
      </c>
      <c r="G116" s="2">
        <v>8</v>
      </c>
      <c r="H116" t="s">
        <v>87</v>
      </c>
    </row>
    <row r="117" spans="1:8" x14ac:dyDescent="0.25">
      <c r="A117" s="2">
        <f>(B117*F117)</f>
        <v>2088</v>
      </c>
      <c r="B117" s="2">
        <f>(C117*$H$2)*$H$1</f>
        <v>130.5</v>
      </c>
      <c r="C117" s="2">
        <f>(F117-1)*D117</f>
        <v>30</v>
      </c>
      <c r="D117" s="2">
        <v>2</v>
      </c>
      <c r="E117" s="2">
        <f>+F117*$H$2</f>
        <v>120</v>
      </c>
      <c r="F117" s="2">
        <v>16</v>
      </c>
      <c r="G117" s="2">
        <v>4</v>
      </c>
      <c r="H117" t="s">
        <v>10</v>
      </c>
    </row>
    <row r="118" spans="1:8" x14ac:dyDescent="0.25">
      <c r="A118" s="2">
        <f>(B118*F118)</f>
        <v>2088</v>
      </c>
      <c r="B118" s="2">
        <f>(C118*$H$2)*$H$1</f>
        <v>130.5</v>
      </c>
      <c r="C118" s="2">
        <f>(F118-1)*D118</f>
        <v>30</v>
      </c>
      <c r="D118" s="2">
        <v>2</v>
      </c>
      <c r="E118" s="2">
        <f>+F118*$H$2</f>
        <v>120</v>
      </c>
      <c r="F118" s="2">
        <v>16</v>
      </c>
      <c r="G118" s="2">
        <v>5</v>
      </c>
      <c r="H118" t="s">
        <v>20</v>
      </c>
    </row>
    <row r="119" spans="1:8" x14ac:dyDescent="0.25">
      <c r="A119" s="2">
        <f>(B119*F119)</f>
        <v>1583.3999999999999</v>
      </c>
      <c r="B119" s="2">
        <f>(C119*$H$2)*$H$1</f>
        <v>113.1</v>
      </c>
      <c r="C119" s="2">
        <f>(F119-1)*D119</f>
        <v>26</v>
      </c>
      <c r="D119" s="2">
        <v>2</v>
      </c>
      <c r="E119" s="2">
        <f>+F119*$H$2</f>
        <v>105</v>
      </c>
      <c r="F119" s="2">
        <v>14</v>
      </c>
      <c r="G119" s="2">
        <v>6</v>
      </c>
      <c r="H119" t="s">
        <v>22</v>
      </c>
    </row>
    <row r="120" spans="1:8" x14ac:dyDescent="0.25">
      <c r="A120" s="2">
        <f>(B120*F120)</f>
        <v>1148.3999999999999</v>
      </c>
      <c r="B120" s="2">
        <f>(C120*$H$2)*$H$1</f>
        <v>95.699999999999989</v>
      </c>
      <c r="C120" s="2">
        <f>(F120-1)*D120</f>
        <v>22</v>
      </c>
      <c r="D120" s="2">
        <v>2</v>
      </c>
      <c r="E120" s="2">
        <f>+F120*$H$2</f>
        <v>90</v>
      </c>
      <c r="F120" s="2">
        <v>12</v>
      </c>
      <c r="G120" s="2">
        <v>7</v>
      </c>
      <c r="H120" t="s">
        <v>27</v>
      </c>
    </row>
    <row r="121" spans="1:8" x14ac:dyDescent="0.25">
      <c r="A121" s="2">
        <f>(B121*F121)</f>
        <v>1583.3999999999999</v>
      </c>
      <c r="B121" s="2">
        <f>(C121*$H$2)*$H$1</f>
        <v>113.1</v>
      </c>
      <c r="C121" s="2">
        <f>(F121-1)*D121</f>
        <v>26</v>
      </c>
      <c r="D121" s="2">
        <v>2</v>
      </c>
      <c r="E121" s="2">
        <f>+F121*$H$2</f>
        <v>105</v>
      </c>
      <c r="F121" s="2">
        <v>14</v>
      </c>
      <c r="G121" s="2">
        <v>6</v>
      </c>
      <c r="H121" t="s">
        <v>23</v>
      </c>
    </row>
    <row r="122" spans="1:8" x14ac:dyDescent="0.25">
      <c r="A122" s="2">
        <f>(B122*F122)</f>
        <v>2088</v>
      </c>
      <c r="B122" s="2">
        <f>(C122*$H$2)*$H$1</f>
        <v>130.5</v>
      </c>
      <c r="C122" s="2">
        <f>(F122-1)*D122</f>
        <v>30</v>
      </c>
      <c r="D122" s="2">
        <v>2</v>
      </c>
      <c r="E122" s="2">
        <f>+F122*$H$2</f>
        <v>120</v>
      </c>
      <c r="F122" s="2">
        <v>16</v>
      </c>
      <c r="G122" s="2">
        <v>7</v>
      </c>
      <c r="H122" t="s">
        <v>28</v>
      </c>
    </row>
    <row r="123" spans="1:8" x14ac:dyDescent="0.25">
      <c r="A123" s="2">
        <f>(B123*F123)</f>
        <v>2088</v>
      </c>
      <c r="B123" s="2">
        <f>(C123*$H$2)*$H$1</f>
        <v>130.5</v>
      </c>
      <c r="C123" s="2">
        <f>(F123-1)*D123</f>
        <v>30</v>
      </c>
      <c r="D123" s="2">
        <v>2</v>
      </c>
      <c r="E123" s="2">
        <f>+F123*$H$2</f>
        <v>120</v>
      </c>
      <c r="F123" s="2">
        <v>16</v>
      </c>
      <c r="G123" s="2">
        <v>5</v>
      </c>
      <c r="H123" t="s">
        <v>21</v>
      </c>
    </row>
    <row r="124" spans="1:8" x14ac:dyDescent="0.25">
      <c r="A124" s="2">
        <f>(B124*F124)</f>
        <v>1583.3999999999999</v>
      </c>
      <c r="B124" s="2">
        <f>(C124*$H$2)*$H$1</f>
        <v>113.1</v>
      </c>
      <c r="C124" s="2">
        <f>(F124-1)*D124</f>
        <v>26</v>
      </c>
      <c r="D124" s="2">
        <v>2</v>
      </c>
      <c r="E124" s="2">
        <f>+F124*$H$2</f>
        <v>105</v>
      </c>
      <c r="F124" s="2">
        <v>14</v>
      </c>
      <c r="G124" s="2">
        <v>6</v>
      </c>
      <c r="H124" t="s">
        <v>24</v>
      </c>
    </row>
    <row r="125" spans="1:8" x14ac:dyDescent="0.25">
      <c r="A125" s="2">
        <f>(B125*F125)</f>
        <v>1827</v>
      </c>
      <c r="B125" s="2">
        <f>(C125*$H$2)*$H$1</f>
        <v>121.8</v>
      </c>
      <c r="C125" s="2">
        <f>(F125-1)*D125</f>
        <v>28</v>
      </c>
      <c r="D125" s="2">
        <v>2</v>
      </c>
      <c r="E125" s="2">
        <f>+F125*$H$2</f>
        <v>112.5</v>
      </c>
      <c r="F125" s="2">
        <v>15</v>
      </c>
      <c r="G125" s="2">
        <v>7</v>
      </c>
      <c r="H125" t="s">
        <v>29</v>
      </c>
    </row>
    <row r="126" spans="1:8" x14ac:dyDescent="0.25">
      <c r="A126" s="2">
        <f>(B126*F126)</f>
        <v>1583.3999999999999</v>
      </c>
      <c r="B126" s="2">
        <f>(C126*$H$2)*$H$1</f>
        <v>113.1</v>
      </c>
      <c r="C126" s="2">
        <f>(F126-1)*D126</f>
        <v>26</v>
      </c>
      <c r="D126" s="2">
        <v>2</v>
      </c>
      <c r="E126" s="2">
        <f>+F126*$H$2</f>
        <v>105</v>
      </c>
      <c r="F126" s="2">
        <v>14</v>
      </c>
      <c r="G126" s="2">
        <v>6</v>
      </c>
      <c r="H126" t="s">
        <v>26</v>
      </c>
    </row>
    <row r="127" spans="1:8" x14ac:dyDescent="0.25">
      <c r="A127" s="2">
        <f>(B127*F127)</f>
        <v>1148.3999999999999</v>
      </c>
      <c r="B127" s="2">
        <f>(C127*$H$2)*$H$1</f>
        <v>95.699999999999989</v>
      </c>
      <c r="C127" s="2">
        <f>(F127-1)*D127</f>
        <v>22</v>
      </c>
      <c r="D127" s="2">
        <v>2</v>
      </c>
      <c r="E127" s="2">
        <f>+F127*$H$2</f>
        <v>90</v>
      </c>
      <c r="F127" s="2">
        <v>12</v>
      </c>
      <c r="G127" s="2">
        <v>7</v>
      </c>
      <c r="H127" t="s">
        <v>25</v>
      </c>
    </row>
    <row r="128" spans="1:8" x14ac:dyDescent="0.25">
      <c r="A128" s="2">
        <f>(B128*F128)</f>
        <v>2088</v>
      </c>
      <c r="B128" s="2">
        <f>(C128*$H$2)*$H$1</f>
        <v>130.5</v>
      </c>
      <c r="C128" s="2">
        <f>(F128-1)*D128</f>
        <v>30</v>
      </c>
      <c r="D128" s="2">
        <v>2</v>
      </c>
      <c r="E128" s="2">
        <f>+F128*$H$2</f>
        <v>120</v>
      </c>
      <c r="F128" s="2">
        <v>16</v>
      </c>
      <c r="G128" s="2">
        <v>3</v>
      </c>
      <c r="H128" t="s">
        <v>4</v>
      </c>
    </row>
    <row r="129" spans="1:8" x14ac:dyDescent="0.25">
      <c r="A129" s="2">
        <f>(B129*F129)</f>
        <v>1583.3999999999999</v>
      </c>
      <c r="B129" s="2">
        <f>(C129*$H$2)*$H$1</f>
        <v>113.1</v>
      </c>
      <c r="C129" s="2">
        <f>(F129-1)*D129</f>
        <v>26</v>
      </c>
      <c r="D129" s="2">
        <v>2</v>
      </c>
      <c r="E129" s="2">
        <f>+F129*$H$2</f>
        <v>105</v>
      </c>
      <c r="F129" s="2">
        <v>14</v>
      </c>
      <c r="G129" s="2">
        <v>4</v>
      </c>
      <c r="H129" t="s">
        <v>164</v>
      </c>
    </row>
    <row r="130" spans="1:8" x14ac:dyDescent="0.25">
      <c r="A130" s="2">
        <f>(B130*F130)</f>
        <v>1583.3999999999999</v>
      </c>
      <c r="B130" s="2">
        <f>(C130*$H$2)*$H$1</f>
        <v>113.1</v>
      </c>
      <c r="C130" s="2">
        <f>(F130-1)*D130</f>
        <v>26</v>
      </c>
      <c r="D130" s="2">
        <v>2</v>
      </c>
      <c r="E130" s="2">
        <f>+F130*$H$2</f>
        <v>105</v>
      </c>
      <c r="F130" s="2">
        <v>14</v>
      </c>
      <c r="G130" s="2">
        <v>5</v>
      </c>
      <c r="H130" t="s">
        <v>127</v>
      </c>
    </row>
    <row r="131" spans="1:8" x14ac:dyDescent="0.25">
      <c r="A131" s="2">
        <f>(B131*F131)</f>
        <v>1583.3999999999999</v>
      </c>
      <c r="B131" s="2">
        <f>(C131*$H$2)*$H$1</f>
        <v>113.1</v>
      </c>
      <c r="C131" s="2">
        <f>(F131-1)*D131</f>
        <v>26</v>
      </c>
      <c r="D131" s="2">
        <v>2</v>
      </c>
      <c r="E131" s="2">
        <f>+F131*$H$2</f>
        <v>105</v>
      </c>
      <c r="F131" s="2">
        <v>14</v>
      </c>
      <c r="G131" s="2">
        <v>6</v>
      </c>
      <c r="H131" t="s">
        <v>128</v>
      </c>
    </row>
    <row r="132" spans="1:8" x14ac:dyDescent="0.25">
      <c r="A132" s="2">
        <f>(B132*F132)</f>
        <v>1583.3999999999999</v>
      </c>
      <c r="B132" s="2">
        <f>(C132*$H$2)*$H$1</f>
        <v>113.1</v>
      </c>
      <c r="C132" s="2">
        <f>(F132-1)*D132</f>
        <v>26</v>
      </c>
      <c r="D132" s="2">
        <v>2</v>
      </c>
      <c r="E132" s="2">
        <f>+F132*$H$2</f>
        <v>105</v>
      </c>
      <c r="F132" s="2">
        <v>14</v>
      </c>
      <c r="G132" s="2">
        <v>7</v>
      </c>
      <c r="H132" t="s">
        <v>129</v>
      </c>
    </row>
    <row r="133" spans="1:8" x14ac:dyDescent="0.25">
      <c r="A133" s="2">
        <f>(B133*F133)</f>
        <v>1583.3999999999999</v>
      </c>
      <c r="B133" s="2">
        <f>(C133*$H$2)*$H$1</f>
        <v>113.1</v>
      </c>
      <c r="C133" s="2">
        <f>(F133-1)*D133</f>
        <v>26</v>
      </c>
      <c r="D133" s="2">
        <v>2</v>
      </c>
      <c r="E133" s="2">
        <f>+F133*$H$2</f>
        <v>105</v>
      </c>
      <c r="F133" s="2">
        <v>14</v>
      </c>
      <c r="G133" s="2">
        <v>8</v>
      </c>
      <c r="H133" t="s">
        <v>130</v>
      </c>
    </row>
    <row r="134" spans="1:8" x14ac:dyDescent="0.25">
      <c r="A134" s="2">
        <f>(B134*F134)</f>
        <v>1583.3999999999999</v>
      </c>
      <c r="B134" s="2">
        <f>(C134*$H$2)*$H$1</f>
        <v>113.1</v>
      </c>
      <c r="C134" s="2">
        <f>(F134-1)*D134</f>
        <v>26</v>
      </c>
      <c r="D134" s="2">
        <v>2</v>
      </c>
      <c r="E134" s="2">
        <f>+F134*$H$2</f>
        <v>105</v>
      </c>
      <c r="F134" s="2">
        <v>14</v>
      </c>
      <c r="G134" s="2">
        <v>9</v>
      </c>
      <c r="H134" t="s">
        <v>131</v>
      </c>
    </row>
    <row r="135" spans="1:8" x14ac:dyDescent="0.25">
      <c r="A135" s="2">
        <f>(B135*F135)</f>
        <v>1148.3999999999999</v>
      </c>
      <c r="B135" s="2">
        <f>(C135*$H$2)*$H$1</f>
        <v>95.699999999999989</v>
      </c>
      <c r="C135" s="2">
        <f>(F135-1)*D135</f>
        <v>22</v>
      </c>
      <c r="D135" s="2">
        <v>2</v>
      </c>
      <c r="E135" s="2">
        <f>+F135*$H$2</f>
        <v>90</v>
      </c>
      <c r="F135" s="2">
        <v>12</v>
      </c>
      <c r="G135" s="2">
        <v>10</v>
      </c>
      <c r="H135" t="s">
        <v>132</v>
      </c>
    </row>
    <row r="136" spans="1:8" x14ac:dyDescent="0.25">
      <c r="A136" s="2">
        <f>(B136*F136)</f>
        <v>1357.1999999999998</v>
      </c>
      <c r="B136" s="2">
        <f>(C136*$H$2)*$H$1</f>
        <v>104.39999999999999</v>
      </c>
      <c r="C136" s="2">
        <f>(F136-1)*D136</f>
        <v>24</v>
      </c>
      <c r="D136" s="2">
        <v>2</v>
      </c>
      <c r="E136" s="2">
        <f>+F136*$H$2</f>
        <v>97.5</v>
      </c>
      <c r="F136" s="2">
        <v>13</v>
      </c>
      <c r="G136" s="2">
        <v>10</v>
      </c>
      <c r="H136" t="s">
        <v>133</v>
      </c>
    </row>
    <row r="137" spans="1:8" x14ac:dyDescent="0.25">
      <c r="A137" s="2">
        <f>(B137*F137)</f>
        <v>2088</v>
      </c>
      <c r="B137" s="2">
        <f>(C137*$H$2)*$H$1</f>
        <v>130.5</v>
      </c>
      <c r="C137" s="2">
        <f>(F137-1)*D137</f>
        <v>30</v>
      </c>
      <c r="D137" s="2">
        <v>2</v>
      </c>
      <c r="E137" s="2">
        <f>+F137*$H$2</f>
        <v>120</v>
      </c>
      <c r="F137" s="2">
        <v>16</v>
      </c>
      <c r="G137" s="2">
        <v>4</v>
      </c>
      <c r="H137" t="s">
        <v>11</v>
      </c>
    </row>
    <row r="138" spans="1:8" x14ac:dyDescent="0.25">
      <c r="A138" s="2">
        <f>(B138*F138)</f>
        <v>1583.3999999999999</v>
      </c>
      <c r="B138" s="2">
        <f>(C138*$H$2)*$H$1</f>
        <v>113.1</v>
      </c>
      <c r="C138" s="2">
        <f>(F138-1)*D138</f>
        <v>26</v>
      </c>
      <c r="D138" s="2">
        <v>2</v>
      </c>
      <c r="E138" s="2">
        <f>+F138*$H$2</f>
        <v>105</v>
      </c>
      <c r="F138" s="2">
        <v>14</v>
      </c>
      <c r="G138" s="2">
        <v>5</v>
      </c>
      <c r="H138" t="s">
        <v>115</v>
      </c>
    </row>
    <row r="139" spans="1:8" x14ac:dyDescent="0.25">
      <c r="A139" s="2">
        <f>(B139*F139)</f>
        <v>1583.3999999999999</v>
      </c>
      <c r="B139" s="2">
        <f>(C139*$H$2)*$H$1</f>
        <v>113.1</v>
      </c>
      <c r="C139" s="2">
        <f>(F139-1)*D139</f>
        <v>26</v>
      </c>
      <c r="D139" s="2">
        <v>2</v>
      </c>
      <c r="E139" s="2">
        <f>+F139*$H$2</f>
        <v>105</v>
      </c>
      <c r="F139" s="2">
        <v>14</v>
      </c>
      <c r="G139" s="2">
        <v>6</v>
      </c>
      <c r="H139" t="s">
        <v>117</v>
      </c>
    </row>
    <row r="140" spans="1:8" x14ac:dyDescent="0.25">
      <c r="A140" s="2">
        <f>(B140*F140)</f>
        <v>1583.3999999999999</v>
      </c>
      <c r="B140" s="2">
        <f>(C140*$H$2)*$H$1</f>
        <v>113.1</v>
      </c>
      <c r="C140" s="2">
        <f>(F140-1)*D140</f>
        <v>26</v>
      </c>
      <c r="D140" s="2">
        <v>2</v>
      </c>
      <c r="E140" s="2">
        <f>+F140*$H$2</f>
        <v>105</v>
      </c>
      <c r="F140" s="2">
        <v>14</v>
      </c>
      <c r="G140" s="2">
        <v>7</v>
      </c>
      <c r="H140" t="s">
        <v>119</v>
      </c>
    </row>
    <row r="141" spans="1:8" x14ac:dyDescent="0.25">
      <c r="A141" s="2">
        <f>(B141*F141)</f>
        <v>1583.3999999999999</v>
      </c>
      <c r="B141" s="2">
        <f>(C141*$H$2)*$H$1</f>
        <v>113.1</v>
      </c>
      <c r="C141" s="2">
        <f>(F141-1)*D141</f>
        <v>26</v>
      </c>
      <c r="D141" s="2">
        <v>2</v>
      </c>
      <c r="E141" s="2">
        <f>+F141*$H$2</f>
        <v>105</v>
      </c>
      <c r="F141" s="2">
        <v>14</v>
      </c>
      <c r="G141" s="2">
        <v>8</v>
      </c>
      <c r="H141" t="s">
        <v>121</v>
      </c>
    </row>
    <row r="142" spans="1:8" x14ac:dyDescent="0.25">
      <c r="A142" s="2">
        <f>(B142*F142)</f>
        <v>1148.3999999999999</v>
      </c>
      <c r="B142" s="2">
        <f>(C142*$H$2)*$H$1</f>
        <v>95.699999999999989</v>
      </c>
      <c r="C142" s="2">
        <f>(F142-1)*D142</f>
        <v>22</v>
      </c>
      <c r="D142" s="2">
        <v>2</v>
      </c>
      <c r="E142" s="2">
        <f>+F142*$H$2</f>
        <v>90</v>
      </c>
      <c r="F142" s="2">
        <v>12</v>
      </c>
      <c r="G142" s="2">
        <v>9</v>
      </c>
      <c r="H142" t="s">
        <v>123</v>
      </c>
    </row>
    <row r="143" spans="1:8" x14ac:dyDescent="0.25">
      <c r="A143" s="2">
        <f>(B143*F143)</f>
        <v>957</v>
      </c>
      <c r="B143" s="2">
        <f>(C143*$H$2)*$H$1</f>
        <v>87</v>
      </c>
      <c r="C143" s="2">
        <f>(F143-1)*D143</f>
        <v>20</v>
      </c>
      <c r="D143" s="2">
        <v>2</v>
      </c>
      <c r="E143" s="2">
        <f>+F143*$H$2</f>
        <v>82.5</v>
      </c>
      <c r="F143" s="2">
        <v>11</v>
      </c>
      <c r="G143" s="2">
        <v>9</v>
      </c>
      <c r="H143" t="s">
        <v>124</v>
      </c>
    </row>
    <row r="144" spans="1:8" x14ac:dyDescent="0.25">
      <c r="A144" s="2">
        <f>(B144*F144)</f>
        <v>1583.3999999999999</v>
      </c>
      <c r="B144" s="2">
        <f>(C144*$H$2)*$H$1</f>
        <v>113.1</v>
      </c>
      <c r="C144" s="2">
        <f>(F144-1)*D144</f>
        <v>26</v>
      </c>
      <c r="D144" s="2">
        <v>2</v>
      </c>
      <c r="E144" s="2">
        <f>+F144*$H$2</f>
        <v>105</v>
      </c>
      <c r="F144" s="2">
        <v>14</v>
      </c>
      <c r="G144" s="2">
        <v>5</v>
      </c>
      <c r="H144" t="s">
        <v>116</v>
      </c>
    </row>
    <row r="145" spans="1:8" x14ac:dyDescent="0.25">
      <c r="A145" s="2">
        <f>(B145*F145)</f>
        <v>1583.3999999999999</v>
      </c>
      <c r="B145" s="2">
        <f>(C145*$H$2)*$H$1</f>
        <v>113.1</v>
      </c>
      <c r="C145" s="2">
        <f>(F145-1)*D145</f>
        <v>26</v>
      </c>
      <c r="D145" s="2">
        <v>2</v>
      </c>
      <c r="E145" s="2">
        <f>+F145*$H$2</f>
        <v>105</v>
      </c>
      <c r="F145" s="2">
        <v>14</v>
      </c>
      <c r="G145" s="2">
        <v>6</v>
      </c>
      <c r="H145" t="s">
        <v>118</v>
      </c>
    </row>
    <row r="146" spans="1:8" x14ac:dyDescent="0.25">
      <c r="A146" s="2">
        <f>(B146*F146)</f>
        <v>1583.3999999999999</v>
      </c>
      <c r="B146" s="2">
        <f>(C146*$H$2)*$H$1</f>
        <v>113.1</v>
      </c>
      <c r="C146" s="2">
        <f>(F146-1)*D146</f>
        <v>26</v>
      </c>
      <c r="D146" s="2">
        <v>2</v>
      </c>
      <c r="E146" s="2">
        <f>+F146*$H$2</f>
        <v>105</v>
      </c>
      <c r="F146" s="2">
        <v>14</v>
      </c>
      <c r="G146" s="2">
        <v>7</v>
      </c>
      <c r="H146" t="s">
        <v>120</v>
      </c>
    </row>
    <row r="147" spans="1:8" x14ac:dyDescent="0.25">
      <c r="A147" s="2">
        <f>(B147*F147)</f>
        <v>1583.3999999999999</v>
      </c>
      <c r="B147" s="2">
        <f>(C147*$H$2)*$H$1</f>
        <v>113.1</v>
      </c>
      <c r="C147" s="2">
        <f>(F147-1)*D147</f>
        <v>26</v>
      </c>
      <c r="D147" s="2">
        <v>2</v>
      </c>
      <c r="E147" s="2">
        <f>+F147*$H$2</f>
        <v>105</v>
      </c>
      <c r="F147" s="2">
        <v>14</v>
      </c>
      <c r="G147" s="2">
        <v>8</v>
      </c>
      <c r="H147" t="s">
        <v>122</v>
      </c>
    </row>
    <row r="148" spans="1:8" x14ac:dyDescent="0.25">
      <c r="A148" s="2">
        <f>(B148*F148)</f>
        <v>365.4</v>
      </c>
      <c r="B148" s="2">
        <f>(C148*$H$2)*$H$1</f>
        <v>52.199999999999996</v>
      </c>
      <c r="C148" s="2">
        <f>(F148-1)*D148</f>
        <v>12</v>
      </c>
      <c r="D148" s="2">
        <v>2</v>
      </c>
      <c r="E148" s="2">
        <f>+F148*$H$2</f>
        <v>52.5</v>
      </c>
      <c r="F148" s="2">
        <v>7</v>
      </c>
      <c r="G148" s="2">
        <v>9</v>
      </c>
      <c r="H148" t="s">
        <v>125</v>
      </c>
    </row>
    <row r="149" spans="1:8" x14ac:dyDescent="0.25">
      <c r="A149" s="2">
        <f>(B149*F149)</f>
        <v>957</v>
      </c>
      <c r="B149" s="2">
        <f>(C149*$H$2)*$H$1</f>
        <v>87</v>
      </c>
      <c r="C149" s="2">
        <f>(F149-1)*D149</f>
        <v>20</v>
      </c>
      <c r="D149" s="2">
        <v>2</v>
      </c>
      <c r="E149" s="2">
        <f>+F149*$H$2</f>
        <v>82.5</v>
      </c>
      <c r="F149" s="2">
        <v>11</v>
      </c>
      <c r="G149" s="2">
        <v>9</v>
      </c>
      <c r="H149" t="s">
        <v>126</v>
      </c>
    </row>
    <row r="150" spans="1:8" x14ac:dyDescent="0.25">
      <c r="A150" s="2">
        <f t="shared" ref="A150" si="10">(B150*F150)</f>
        <v>2088</v>
      </c>
      <c r="B150" s="2">
        <f>(C150*$H$2)*$H$1</f>
        <v>130.5</v>
      </c>
      <c r="C150" s="2">
        <f t="shared" ref="C150" si="11">(F150-1)*D150</f>
        <v>30</v>
      </c>
      <c r="D150" s="2">
        <v>2</v>
      </c>
      <c r="E150" s="2">
        <f>+F150*$H$2</f>
        <v>120</v>
      </c>
      <c r="F150" s="2">
        <v>16</v>
      </c>
      <c r="G150" s="2">
        <v>4</v>
      </c>
      <c r="H150" t="s">
        <v>12</v>
      </c>
    </row>
    <row r="151" spans="1:8" x14ac:dyDescent="0.25">
      <c r="A151" s="2">
        <f t="shared" ref="A151:A152" si="12">(B151*F151)</f>
        <v>1583.3999999999999</v>
      </c>
      <c r="B151" s="2">
        <f t="shared" ref="B151:B152" si="13">(C151*$H$2)*$H$1</f>
        <v>113.1</v>
      </c>
      <c r="C151" s="2">
        <f t="shared" ref="C151:C152" si="14">(F151-1)*D151</f>
        <v>26</v>
      </c>
      <c r="D151" s="2">
        <v>2</v>
      </c>
      <c r="E151" s="2">
        <f t="shared" ref="E151:E152" si="15">+F151*$H$2</f>
        <v>105</v>
      </c>
      <c r="F151" s="2">
        <v>14</v>
      </c>
      <c r="G151" s="2">
        <v>5</v>
      </c>
      <c r="H151" t="s">
        <v>134</v>
      </c>
    </row>
    <row r="152" spans="1:8" x14ac:dyDescent="0.25">
      <c r="A152" s="2">
        <f t="shared" si="12"/>
        <v>1583.3999999999999</v>
      </c>
      <c r="B152" s="2">
        <f t="shared" si="13"/>
        <v>113.1</v>
      </c>
      <c r="C152" s="2">
        <f t="shared" si="14"/>
        <v>26</v>
      </c>
      <c r="D152" s="2">
        <v>2</v>
      </c>
      <c r="E152" s="2">
        <f t="shared" si="15"/>
        <v>105</v>
      </c>
      <c r="F152" s="2">
        <v>14</v>
      </c>
      <c r="G152" s="2">
        <v>6</v>
      </c>
      <c r="H152" t="s">
        <v>135</v>
      </c>
    </row>
    <row r="153" spans="1:8" x14ac:dyDescent="0.25">
      <c r="A153" s="2">
        <f>(B153*F153)</f>
        <v>1583.3999999999999</v>
      </c>
      <c r="B153" s="2">
        <f>(C153*$H$2)*$H$1</f>
        <v>113.1</v>
      </c>
      <c r="C153" s="2">
        <f>(F153-1)*D153</f>
        <v>26</v>
      </c>
      <c r="D153" s="2">
        <v>2</v>
      </c>
      <c r="E153" s="2">
        <f>+F153*$H$2</f>
        <v>105</v>
      </c>
      <c r="F153" s="2">
        <v>14</v>
      </c>
      <c r="G153" s="2">
        <v>7</v>
      </c>
      <c r="H153" t="s">
        <v>137</v>
      </c>
    </row>
    <row r="154" spans="1:8" x14ac:dyDescent="0.25">
      <c r="A154" s="2">
        <f>(B154*F154)</f>
        <v>1357.1999999999998</v>
      </c>
      <c r="B154" s="2">
        <f>(C154*$H$2)*$H$1</f>
        <v>104.39999999999999</v>
      </c>
      <c r="C154" s="2">
        <f>(F154-1)*D154</f>
        <v>24</v>
      </c>
      <c r="D154" s="2">
        <v>2</v>
      </c>
      <c r="E154" s="2">
        <f>+F154*$H$2</f>
        <v>97.5</v>
      </c>
      <c r="F154" s="2">
        <v>13</v>
      </c>
      <c r="G154" s="2">
        <v>8</v>
      </c>
      <c r="H154" t="s">
        <v>139</v>
      </c>
    </row>
    <row r="155" spans="1:8" x14ac:dyDescent="0.25">
      <c r="A155" s="2">
        <f>(B155*F155)</f>
        <v>1583.3999999999999</v>
      </c>
      <c r="B155" s="2">
        <f>(C155*$H$2)*$H$1</f>
        <v>113.1</v>
      </c>
      <c r="C155" s="2">
        <f>(F155-1)*D155</f>
        <v>26</v>
      </c>
      <c r="D155" s="2">
        <v>2</v>
      </c>
      <c r="E155" s="2">
        <f>+F155*$H$2</f>
        <v>105</v>
      </c>
      <c r="F155" s="2">
        <v>14</v>
      </c>
      <c r="G155" s="2">
        <v>8</v>
      </c>
      <c r="H155" t="s">
        <v>140</v>
      </c>
    </row>
    <row r="156" spans="1:8" x14ac:dyDescent="0.25">
      <c r="A156" s="2">
        <f>(B156*F156)</f>
        <v>1583.3999999999999</v>
      </c>
      <c r="B156" s="2">
        <f>(C156*$H$2)*$H$1</f>
        <v>113.1</v>
      </c>
      <c r="C156" s="2">
        <f>(F156-1)*D156</f>
        <v>26</v>
      </c>
      <c r="D156" s="2">
        <v>2</v>
      </c>
      <c r="E156" s="2">
        <f>+F156*$H$2</f>
        <v>105</v>
      </c>
      <c r="F156" s="2">
        <v>14</v>
      </c>
      <c r="G156" s="2">
        <v>6</v>
      </c>
      <c r="H156" t="s">
        <v>136</v>
      </c>
    </row>
    <row r="157" spans="1:8" x14ac:dyDescent="0.25">
      <c r="A157" s="2">
        <f>(B157*F157)</f>
        <v>1148.3999999999999</v>
      </c>
      <c r="B157" s="2">
        <f>(C157*$H$2)*$H$1</f>
        <v>95.699999999999989</v>
      </c>
      <c r="C157" s="2">
        <f>(F157-1)*D157</f>
        <v>22</v>
      </c>
      <c r="D157" s="2">
        <v>2</v>
      </c>
      <c r="E157" s="2">
        <f>+F157*$H$2</f>
        <v>90</v>
      </c>
      <c r="F157" s="2">
        <v>12</v>
      </c>
      <c r="G157" s="2">
        <v>7</v>
      </c>
      <c r="H157" t="s">
        <v>138</v>
      </c>
    </row>
    <row r="158" spans="1:8" x14ac:dyDescent="0.25">
      <c r="A158" s="2">
        <f>(B158*F158)</f>
        <v>626.4</v>
      </c>
      <c r="B158" s="2">
        <f>(C158*$H$2)*$H$1</f>
        <v>69.599999999999994</v>
      </c>
      <c r="C158" s="2">
        <f>(F158-1)*D158</f>
        <v>16</v>
      </c>
      <c r="D158" s="2">
        <v>2</v>
      </c>
      <c r="E158" s="2">
        <f>+F158*$H$2</f>
        <v>67.5</v>
      </c>
      <c r="F158" s="2">
        <v>9</v>
      </c>
      <c r="G158" s="2">
        <v>8</v>
      </c>
      <c r="H158" t="s">
        <v>141</v>
      </c>
    </row>
    <row r="159" spans="1:8" x14ac:dyDescent="0.25">
      <c r="A159" s="2">
        <f>(B159*F159)</f>
        <v>783</v>
      </c>
      <c r="B159" s="2">
        <f>(C159*$H$2)*$H$1</f>
        <v>78.3</v>
      </c>
      <c r="C159" s="2">
        <f>(F159-1)*D159</f>
        <v>18</v>
      </c>
      <c r="D159" s="2">
        <v>2</v>
      </c>
      <c r="E159" s="2">
        <f>+F159*$H$2</f>
        <v>75</v>
      </c>
      <c r="F159" s="2">
        <v>10</v>
      </c>
      <c r="G159" s="2">
        <v>8</v>
      </c>
      <c r="H159" t="s">
        <v>142</v>
      </c>
    </row>
    <row r="231" spans="1:7" x14ac:dyDescent="0.25">
      <c r="A231" s="2"/>
      <c r="B231" s="2"/>
      <c r="C231" s="2"/>
      <c r="D231" s="2"/>
      <c r="E231" s="2"/>
      <c r="F231" s="2"/>
      <c r="G231" s="2"/>
    </row>
    <row r="232" spans="1:7" x14ac:dyDescent="0.25">
      <c r="A232" s="2"/>
      <c r="B232" s="2"/>
      <c r="C232" s="2"/>
      <c r="D232" s="2"/>
      <c r="E232" s="2"/>
      <c r="F232" s="2"/>
      <c r="G232" s="2"/>
    </row>
  </sheetData>
  <conditionalFormatting sqref="G6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{3B9BFE31-9245-429F-90AB-8A5FEAC998E2}</x14:id>
        </ext>
      </extLst>
    </cfRule>
  </conditionalFormatting>
  <conditionalFormatting sqref="G8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{EB7B0543-8FF4-43B2-839B-12B6DA777A4C}</x14:id>
        </ext>
      </extLst>
    </cfRule>
  </conditionalFormatting>
  <conditionalFormatting sqref="G8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{0C29A108-9605-4C23-BB4F-9C76E7A1AE74}</x14:id>
        </ext>
      </extLst>
    </cfRule>
  </conditionalFormatting>
  <conditionalFormatting sqref="G318:G1048576 G300:G310 G253 G231:G232 G204 G175:G177 G164 G84:G159 G1:G82">
    <cfRule type="dataBar" priority="4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{50E2E387-E92D-4875-A149-E13B1011AECD}</x14:id>
        </ext>
      </extLst>
    </cfRule>
  </conditionalFormatting>
  <conditionalFormatting sqref="G318:G1048576 G300:G310 G231:G232 G175:G177 G204 G84:G159 G1:G67 G69:G82">
    <cfRule type="dataBar" priority="4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{7301DEF2-8FD4-484D-8E43-4301FAC6515E}</x14:id>
        </ext>
      </extLst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B9BFE31-9245-429F-90AB-8A5FEAC998E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G68</xm:sqref>
        </x14:conditionalFormatting>
        <x14:conditionalFormatting xmlns:xm="http://schemas.microsoft.com/office/excel/2006/main">
          <x14:cfRule type="dataBar" id="{EB7B0543-8FF4-43B2-839B-12B6DA777A4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G83</xm:sqref>
        </x14:conditionalFormatting>
        <x14:conditionalFormatting xmlns:xm="http://schemas.microsoft.com/office/excel/2006/main">
          <x14:cfRule type="dataBar" id="{0C29A108-9605-4C23-BB4F-9C76E7A1AE7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G83</xm:sqref>
        </x14:conditionalFormatting>
        <x14:conditionalFormatting xmlns:xm="http://schemas.microsoft.com/office/excel/2006/main">
          <x14:cfRule type="dataBar" id="{50E2E387-E92D-4875-A149-E13B1011AEC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G318:G1048576 G300:G310 G253 G231:G232 G204 G175:G177 G164 G84:G159 G1:G82</xm:sqref>
        </x14:conditionalFormatting>
        <x14:conditionalFormatting xmlns:xm="http://schemas.microsoft.com/office/excel/2006/main">
          <x14:cfRule type="dataBar" id="{7301DEF2-8FD4-484D-8E43-4301FAC6515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G318:G1048576 G300:G310 G231:G232 G175:G177 G204 G84:G159 G1:G67 G69:G82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Fiala</dc:creator>
  <cp:lastModifiedBy>Franz Fiala</cp:lastModifiedBy>
  <dcterms:created xsi:type="dcterms:W3CDTF">2017-11-10T12:04:41Z</dcterms:created>
  <dcterms:modified xsi:type="dcterms:W3CDTF">2017-11-10T15:41:21Z</dcterms:modified>
</cp:coreProperties>
</file>