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13_ncr:1_{6489647E-E700-43C8-9E5B-B97F96DFCC3B}" xr6:coauthVersionLast="33" xr6:coauthVersionMax="33" xr10:uidLastSave="{00000000-0000-0000-0000-000000000000}"/>
  <bookViews>
    <workbookView xWindow="0" yWindow="0" windowWidth="17490" windowHeight="7980" activeTab="1" xr2:uid="{8704B1CB-8AA4-4B6F-8939-20C1A6D8218D}"/>
  </bookViews>
  <sheets>
    <sheet name="Erfolgsverlauf" sheetId="2" r:id="rId1"/>
    <sheet name="Saisonen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" l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<sst xmlns="http://schemas.openxmlformats.org/spreadsheetml/2006/main" count="119" uniqueCount="117">
  <si>
    <t>Spiele</t>
  </si>
  <si>
    <t>S</t>
  </si>
  <si>
    <t>U</t>
  </si>
  <si>
    <t>N</t>
  </si>
  <si>
    <t>(%)</t>
  </si>
  <si>
    <t>T+</t>
  </si>
  <si>
    <t>TpS</t>
  </si>
  <si>
    <t>T-</t>
  </si>
  <si>
    <t>Saison</t>
  </si>
  <si>
    <t>1902/03</t>
  </si>
  <si>
    <t>1903/04</t>
  </si>
  <si>
    <t>1904/05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</si>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</sst>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" fontId="1" fillId="0" borderId="0" xfId="1" applyNumberForma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Erfolge der österreichischen Nationalmannschaft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trendline>
            <c:spPr>
              <a:ln w="7620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0"/>
            <c:dispRSqr val="0"/>
            <c:dispEq val="0"/>
          </c:trendline>
          <c:val>
            <c:numRef>
              <c:f>Saisonen!$E$2:$E$109</c:f>
              <c:numCache>
                <c:formatCode>0.00</c:formatCode>
                <c:ptCount val="108"/>
                <c:pt idx="0">
                  <c:v>50</c:v>
                </c:pt>
                <c:pt idx="1">
                  <c:v>50</c:v>
                </c:pt>
                <c:pt idx="2">
                  <c:v>75</c:v>
                </c:pt>
                <c:pt idx="3">
                  <c:v>50</c:v>
                </c:pt>
                <c:pt idx="4">
                  <c:v>40</c:v>
                </c:pt>
                <c:pt idx="5">
                  <c:v>12</c:v>
                </c:pt>
                <c:pt idx="6">
                  <c:v>75</c:v>
                </c:pt>
                <c:pt idx="7">
                  <c:v>50</c:v>
                </c:pt>
                <c:pt idx="8">
                  <c:v>50</c:v>
                </c:pt>
                <c:pt idx="9">
                  <c:v>57</c:v>
                </c:pt>
                <c:pt idx="10">
                  <c:v>50</c:v>
                </c:pt>
                <c:pt idx="11">
                  <c:v>38</c:v>
                </c:pt>
                <c:pt idx="12">
                  <c:v>50</c:v>
                </c:pt>
                <c:pt idx="13">
                  <c:v>50</c:v>
                </c:pt>
                <c:pt idx="14">
                  <c:v>25</c:v>
                </c:pt>
                <c:pt idx="15">
                  <c:v>0</c:v>
                </c:pt>
                <c:pt idx="16">
                  <c:v>50</c:v>
                </c:pt>
                <c:pt idx="17">
                  <c:v>75</c:v>
                </c:pt>
                <c:pt idx="18">
                  <c:v>67</c:v>
                </c:pt>
                <c:pt idx="19">
                  <c:v>50</c:v>
                </c:pt>
                <c:pt idx="20">
                  <c:v>72</c:v>
                </c:pt>
                <c:pt idx="21">
                  <c:v>64</c:v>
                </c:pt>
                <c:pt idx="22">
                  <c:v>72</c:v>
                </c:pt>
                <c:pt idx="23">
                  <c:v>75</c:v>
                </c:pt>
                <c:pt idx="24">
                  <c:v>50</c:v>
                </c:pt>
                <c:pt idx="25">
                  <c:v>79</c:v>
                </c:pt>
                <c:pt idx="26">
                  <c:v>50</c:v>
                </c:pt>
                <c:pt idx="27">
                  <c:v>69</c:v>
                </c:pt>
                <c:pt idx="28">
                  <c:v>83</c:v>
                </c:pt>
                <c:pt idx="29">
                  <c:v>72</c:v>
                </c:pt>
                <c:pt idx="30">
                  <c:v>71</c:v>
                </c:pt>
                <c:pt idx="31">
                  <c:v>43</c:v>
                </c:pt>
                <c:pt idx="32">
                  <c:v>56</c:v>
                </c:pt>
                <c:pt idx="33">
                  <c:v>67</c:v>
                </c:pt>
                <c:pt idx="34">
                  <c:v>50</c:v>
                </c:pt>
                <c:pt idx="35">
                  <c:v>40</c:v>
                </c:pt>
                <c:pt idx="36">
                  <c:v>0</c:v>
                </c:pt>
                <c:pt idx="37">
                  <c:v>83</c:v>
                </c:pt>
                <c:pt idx="38">
                  <c:v>33</c:v>
                </c:pt>
                <c:pt idx="39">
                  <c:v>75</c:v>
                </c:pt>
                <c:pt idx="40">
                  <c:v>75</c:v>
                </c:pt>
                <c:pt idx="41">
                  <c:v>56</c:v>
                </c:pt>
                <c:pt idx="42">
                  <c:v>25</c:v>
                </c:pt>
                <c:pt idx="43">
                  <c:v>65</c:v>
                </c:pt>
                <c:pt idx="44">
                  <c:v>38</c:v>
                </c:pt>
                <c:pt idx="45">
                  <c:v>43</c:v>
                </c:pt>
                <c:pt idx="46">
                  <c:v>57</c:v>
                </c:pt>
                <c:pt idx="47">
                  <c:v>56</c:v>
                </c:pt>
                <c:pt idx="48">
                  <c:v>58</c:v>
                </c:pt>
                <c:pt idx="49">
                  <c:v>43</c:v>
                </c:pt>
                <c:pt idx="50">
                  <c:v>83</c:v>
                </c:pt>
                <c:pt idx="51">
                  <c:v>50</c:v>
                </c:pt>
                <c:pt idx="52">
                  <c:v>21</c:v>
                </c:pt>
                <c:pt idx="53">
                  <c:v>29</c:v>
                </c:pt>
                <c:pt idx="54">
                  <c:v>67</c:v>
                </c:pt>
                <c:pt idx="55">
                  <c:v>29</c:v>
                </c:pt>
                <c:pt idx="56">
                  <c:v>25</c:v>
                </c:pt>
                <c:pt idx="57">
                  <c:v>50</c:v>
                </c:pt>
                <c:pt idx="58">
                  <c:v>38</c:v>
                </c:pt>
                <c:pt idx="59">
                  <c:v>40</c:v>
                </c:pt>
                <c:pt idx="60">
                  <c:v>36</c:v>
                </c:pt>
                <c:pt idx="61">
                  <c:v>71</c:v>
                </c:pt>
                <c:pt idx="62">
                  <c:v>57</c:v>
                </c:pt>
                <c:pt idx="63">
                  <c:v>25</c:v>
                </c:pt>
                <c:pt idx="64">
                  <c:v>83</c:v>
                </c:pt>
                <c:pt idx="65">
                  <c:v>29</c:v>
                </c:pt>
                <c:pt idx="66">
                  <c:v>83</c:v>
                </c:pt>
                <c:pt idx="67">
                  <c:v>54</c:v>
                </c:pt>
                <c:pt idx="68">
                  <c:v>71</c:v>
                </c:pt>
                <c:pt idx="69">
                  <c:v>57</c:v>
                </c:pt>
                <c:pt idx="70">
                  <c:v>86</c:v>
                </c:pt>
                <c:pt idx="71">
                  <c:v>60</c:v>
                </c:pt>
                <c:pt idx="72">
                  <c:v>79</c:v>
                </c:pt>
                <c:pt idx="73">
                  <c:v>25</c:v>
                </c:pt>
                <c:pt idx="74">
                  <c:v>36</c:v>
                </c:pt>
                <c:pt idx="75">
                  <c:v>38</c:v>
                </c:pt>
                <c:pt idx="76">
                  <c:v>50</c:v>
                </c:pt>
                <c:pt idx="77">
                  <c:v>50</c:v>
                </c:pt>
                <c:pt idx="78">
                  <c:v>25</c:v>
                </c:pt>
                <c:pt idx="79">
                  <c:v>65</c:v>
                </c:pt>
                <c:pt idx="80">
                  <c:v>25</c:v>
                </c:pt>
                <c:pt idx="81">
                  <c:v>22</c:v>
                </c:pt>
                <c:pt idx="82">
                  <c:v>45</c:v>
                </c:pt>
                <c:pt idx="83">
                  <c:v>44</c:v>
                </c:pt>
                <c:pt idx="84">
                  <c:v>57</c:v>
                </c:pt>
                <c:pt idx="85">
                  <c:v>64</c:v>
                </c:pt>
                <c:pt idx="86">
                  <c:v>64</c:v>
                </c:pt>
                <c:pt idx="87">
                  <c:v>64</c:v>
                </c:pt>
                <c:pt idx="88">
                  <c:v>62</c:v>
                </c:pt>
                <c:pt idx="89">
                  <c:v>33</c:v>
                </c:pt>
                <c:pt idx="90">
                  <c:v>69</c:v>
                </c:pt>
                <c:pt idx="91">
                  <c:v>33</c:v>
                </c:pt>
                <c:pt idx="92">
                  <c:v>45</c:v>
                </c:pt>
                <c:pt idx="93">
                  <c:v>50</c:v>
                </c:pt>
                <c:pt idx="94">
                  <c:v>56</c:v>
                </c:pt>
                <c:pt idx="95">
                  <c:v>29</c:v>
                </c:pt>
                <c:pt idx="96">
                  <c:v>45</c:v>
                </c:pt>
                <c:pt idx="97">
                  <c:v>32</c:v>
                </c:pt>
                <c:pt idx="98">
                  <c:v>33</c:v>
                </c:pt>
                <c:pt idx="99">
                  <c:v>44</c:v>
                </c:pt>
                <c:pt idx="100">
                  <c:v>35</c:v>
                </c:pt>
                <c:pt idx="101">
                  <c:v>50</c:v>
                </c:pt>
                <c:pt idx="102">
                  <c:v>56</c:v>
                </c:pt>
                <c:pt idx="103">
                  <c:v>56</c:v>
                </c:pt>
                <c:pt idx="104">
                  <c:v>75</c:v>
                </c:pt>
                <c:pt idx="105">
                  <c:v>54</c:v>
                </c:pt>
                <c:pt idx="106">
                  <c:v>50</c:v>
                </c:pt>
                <c:pt idx="10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D2-4D70-ACF3-2C1AC98F2C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7347856"/>
        <c:axId val="6173491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Saisonen!$K$6:$K$109</c15:sqref>
                        </c15:formulaRef>
                      </c:ext>
                    </c:extLst>
                    <c:strCache>
                      <c:ptCount val="104"/>
                      <c:pt idx="0">
                        <c:v>1907/08</c:v>
                      </c:pt>
                      <c:pt idx="1">
                        <c:v>1908/09</c:v>
                      </c:pt>
                      <c:pt idx="2">
                        <c:v>1909/10</c:v>
                      </c:pt>
                      <c:pt idx="3">
                        <c:v>1910/11</c:v>
                      </c:pt>
                      <c:pt idx="4">
                        <c:v>1911/12</c:v>
                      </c:pt>
                      <c:pt idx="5">
                        <c:v>1912/13</c:v>
                      </c:pt>
                      <c:pt idx="6">
                        <c:v>1913/14</c:v>
                      </c:pt>
                      <c:pt idx="7">
                        <c:v>1914/15</c:v>
                      </c:pt>
                      <c:pt idx="8">
                        <c:v>1915/16</c:v>
                      </c:pt>
                      <c:pt idx="9">
                        <c:v>1916/17</c:v>
                      </c:pt>
                      <c:pt idx="10">
                        <c:v>1917/18</c:v>
                      </c:pt>
                      <c:pt idx="11">
                        <c:v>1918/19</c:v>
                      </c:pt>
                      <c:pt idx="12">
                        <c:v>1919/20</c:v>
                      </c:pt>
                      <c:pt idx="13">
                        <c:v>1920/21</c:v>
                      </c:pt>
                      <c:pt idx="14">
                        <c:v>1921/22</c:v>
                      </c:pt>
                      <c:pt idx="15">
                        <c:v>1922/23</c:v>
                      </c:pt>
                      <c:pt idx="16">
                        <c:v>1923/24</c:v>
                      </c:pt>
                      <c:pt idx="17">
                        <c:v>1924/25</c:v>
                      </c:pt>
                      <c:pt idx="18">
                        <c:v>1925/26</c:v>
                      </c:pt>
                      <c:pt idx="19">
                        <c:v>1926/27</c:v>
                      </c:pt>
                      <c:pt idx="20">
                        <c:v>1927/28</c:v>
                      </c:pt>
                      <c:pt idx="21">
                        <c:v>1928/29</c:v>
                      </c:pt>
                      <c:pt idx="22">
                        <c:v>1929/30</c:v>
                      </c:pt>
                      <c:pt idx="23">
                        <c:v>1930/31</c:v>
                      </c:pt>
                      <c:pt idx="24">
                        <c:v>1931/32</c:v>
                      </c:pt>
                      <c:pt idx="25">
                        <c:v>1932/33</c:v>
                      </c:pt>
                      <c:pt idx="26">
                        <c:v>1933/34</c:v>
                      </c:pt>
                      <c:pt idx="27">
                        <c:v>1934/35</c:v>
                      </c:pt>
                      <c:pt idx="28">
                        <c:v>1935/36</c:v>
                      </c:pt>
                      <c:pt idx="29">
                        <c:v>1936/37</c:v>
                      </c:pt>
                      <c:pt idx="30">
                        <c:v>1937/38</c:v>
                      </c:pt>
                      <c:pt idx="31">
                        <c:v>1945/46</c:v>
                      </c:pt>
                      <c:pt idx="32">
                        <c:v>1946/47</c:v>
                      </c:pt>
                      <c:pt idx="33">
                        <c:v>1947/48</c:v>
                      </c:pt>
                      <c:pt idx="34">
                        <c:v>1948/49</c:v>
                      </c:pt>
                      <c:pt idx="35">
                        <c:v>1949/50</c:v>
                      </c:pt>
                      <c:pt idx="36">
                        <c:v>1950/51</c:v>
                      </c:pt>
                      <c:pt idx="37">
                        <c:v>1951/52</c:v>
                      </c:pt>
                      <c:pt idx="38">
                        <c:v>1952/53</c:v>
                      </c:pt>
                      <c:pt idx="39">
                        <c:v>1953/54</c:v>
                      </c:pt>
                      <c:pt idx="40">
                        <c:v>1954/55</c:v>
                      </c:pt>
                      <c:pt idx="41">
                        <c:v>1955/56</c:v>
                      </c:pt>
                      <c:pt idx="42">
                        <c:v>1956/57</c:v>
                      </c:pt>
                      <c:pt idx="43">
                        <c:v>1957/58</c:v>
                      </c:pt>
                      <c:pt idx="44">
                        <c:v>1958/59</c:v>
                      </c:pt>
                      <c:pt idx="45">
                        <c:v>1959/60</c:v>
                      </c:pt>
                      <c:pt idx="46">
                        <c:v>1960/61</c:v>
                      </c:pt>
                      <c:pt idx="47">
                        <c:v>1961/62</c:v>
                      </c:pt>
                      <c:pt idx="48">
                        <c:v>1962/63</c:v>
                      </c:pt>
                      <c:pt idx="49">
                        <c:v>1963/64</c:v>
                      </c:pt>
                      <c:pt idx="50">
                        <c:v>1964/65</c:v>
                      </c:pt>
                      <c:pt idx="51">
                        <c:v>1965/66</c:v>
                      </c:pt>
                      <c:pt idx="52">
                        <c:v>1966/67</c:v>
                      </c:pt>
                      <c:pt idx="53">
                        <c:v>1967/68</c:v>
                      </c:pt>
                      <c:pt idx="54">
                        <c:v>1968/69</c:v>
                      </c:pt>
                      <c:pt idx="55">
                        <c:v>1969/70</c:v>
                      </c:pt>
                      <c:pt idx="56">
                        <c:v>1970/71</c:v>
                      </c:pt>
                      <c:pt idx="57">
                        <c:v>1971/72</c:v>
                      </c:pt>
                      <c:pt idx="58">
                        <c:v>1972/73</c:v>
                      </c:pt>
                      <c:pt idx="59">
                        <c:v>1973/74</c:v>
                      </c:pt>
                      <c:pt idx="60">
                        <c:v>1974/75</c:v>
                      </c:pt>
                      <c:pt idx="61">
                        <c:v>1975/76</c:v>
                      </c:pt>
                      <c:pt idx="62">
                        <c:v>1976/77</c:v>
                      </c:pt>
                      <c:pt idx="63">
                        <c:v>1977/78</c:v>
                      </c:pt>
                      <c:pt idx="64">
                        <c:v>1978/79</c:v>
                      </c:pt>
                      <c:pt idx="65">
                        <c:v>1979/80</c:v>
                      </c:pt>
                      <c:pt idx="66">
                        <c:v>1980/81</c:v>
                      </c:pt>
                      <c:pt idx="67">
                        <c:v>1981/82</c:v>
                      </c:pt>
                      <c:pt idx="68">
                        <c:v>1982/83</c:v>
                      </c:pt>
                      <c:pt idx="69">
                        <c:v>1983/84</c:v>
                      </c:pt>
                      <c:pt idx="70">
                        <c:v>1984/85</c:v>
                      </c:pt>
                      <c:pt idx="71">
                        <c:v>1985/86</c:v>
                      </c:pt>
                      <c:pt idx="72">
                        <c:v>1986/87</c:v>
                      </c:pt>
                      <c:pt idx="73">
                        <c:v>1987/88</c:v>
                      </c:pt>
                      <c:pt idx="74">
                        <c:v>1988/89</c:v>
                      </c:pt>
                      <c:pt idx="75">
                        <c:v>1989/90</c:v>
                      </c:pt>
                      <c:pt idx="76">
                        <c:v>1990/91</c:v>
                      </c:pt>
                      <c:pt idx="77">
                        <c:v>1991/92</c:v>
                      </c:pt>
                      <c:pt idx="78">
                        <c:v>1992/93</c:v>
                      </c:pt>
                      <c:pt idx="79">
                        <c:v>1993/94</c:v>
                      </c:pt>
                      <c:pt idx="80">
                        <c:v>1994/95</c:v>
                      </c:pt>
                      <c:pt idx="81">
                        <c:v>1995/96</c:v>
                      </c:pt>
                      <c:pt idx="82">
                        <c:v>1996/97</c:v>
                      </c:pt>
                      <c:pt idx="83">
                        <c:v>1997/98</c:v>
                      </c:pt>
                      <c:pt idx="84">
                        <c:v>1998/99</c:v>
                      </c:pt>
                      <c:pt idx="85">
                        <c:v>1999/00</c:v>
                      </c:pt>
                      <c:pt idx="86">
                        <c:v>2000/01</c:v>
                      </c:pt>
                      <c:pt idx="87">
                        <c:v>2001/02</c:v>
                      </c:pt>
                      <c:pt idx="88">
                        <c:v>2002/03</c:v>
                      </c:pt>
                      <c:pt idx="89">
                        <c:v>2003/04</c:v>
                      </c:pt>
                      <c:pt idx="90">
                        <c:v>2004/05</c:v>
                      </c:pt>
                      <c:pt idx="91">
                        <c:v>2005/06</c:v>
                      </c:pt>
                      <c:pt idx="92">
                        <c:v>2006/07</c:v>
                      </c:pt>
                      <c:pt idx="93">
                        <c:v>2007/08</c:v>
                      </c:pt>
                      <c:pt idx="94">
                        <c:v>2008/09</c:v>
                      </c:pt>
                      <c:pt idx="95">
                        <c:v>2009/10</c:v>
                      </c:pt>
                      <c:pt idx="96">
                        <c:v>2010/11</c:v>
                      </c:pt>
                      <c:pt idx="97">
                        <c:v>2011/12</c:v>
                      </c:pt>
                      <c:pt idx="98">
                        <c:v>2012/13</c:v>
                      </c:pt>
                      <c:pt idx="99">
                        <c:v>2013/14</c:v>
                      </c:pt>
                      <c:pt idx="100">
                        <c:v>2014/15</c:v>
                      </c:pt>
                      <c:pt idx="101">
                        <c:v>2015/16</c:v>
                      </c:pt>
                      <c:pt idx="102">
                        <c:v>2016/17</c:v>
                      </c:pt>
                      <c:pt idx="103">
                        <c:v>2017/18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Saisonen!$L$1:$L$109</c15:sqref>
                        </c15:formulaRef>
                      </c:ext>
                    </c:extLst>
                    <c:numCache>
                      <c:formatCode>0</c:formatCode>
                      <c:ptCount val="109"/>
                      <c:pt idx="5">
                        <c:v>53</c:v>
                      </c:pt>
                      <c:pt idx="6">
                        <c:v>45.4</c:v>
                      </c:pt>
                      <c:pt idx="7">
                        <c:v>50.4</c:v>
                      </c:pt>
                      <c:pt idx="8">
                        <c:v>45.4</c:v>
                      </c:pt>
                      <c:pt idx="9">
                        <c:v>45.4</c:v>
                      </c:pt>
                      <c:pt idx="10">
                        <c:v>48.8</c:v>
                      </c:pt>
                      <c:pt idx="11">
                        <c:v>56.4</c:v>
                      </c:pt>
                      <c:pt idx="12">
                        <c:v>49</c:v>
                      </c:pt>
                      <c:pt idx="13">
                        <c:v>49</c:v>
                      </c:pt>
                      <c:pt idx="14">
                        <c:v>49</c:v>
                      </c:pt>
                      <c:pt idx="15">
                        <c:v>42.6</c:v>
                      </c:pt>
                      <c:pt idx="16">
                        <c:v>32.6</c:v>
                      </c:pt>
                      <c:pt idx="17">
                        <c:v>35</c:v>
                      </c:pt>
                      <c:pt idx="18">
                        <c:v>40</c:v>
                      </c:pt>
                      <c:pt idx="19">
                        <c:v>43.4</c:v>
                      </c:pt>
                      <c:pt idx="20">
                        <c:v>48.4</c:v>
                      </c:pt>
                      <c:pt idx="21">
                        <c:v>62.8</c:v>
                      </c:pt>
                      <c:pt idx="22">
                        <c:v>65.599999999999994</c:v>
                      </c:pt>
                      <c:pt idx="23">
                        <c:v>65</c:v>
                      </c:pt>
                      <c:pt idx="24">
                        <c:v>66.599999999999994</c:v>
                      </c:pt>
                      <c:pt idx="25">
                        <c:v>66.599999999999994</c:v>
                      </c:pt>
                      <c:pt idx="26">
                        <c:v>68</c:v>
                      </c:pt>
                      <c:pt idx="27">
                        <c:v>65.2</c:v>
                      </c:pt>
                      <c:pt idx="28">
                        <c:v>64.599999999999994</c:v>
                      </c:pt>
                      <c:pt idx="29">
                        <c:v>66.2</c:v>
                      </c:pt>
                      <c:pt idx="30">
                        <c:v>70.599999999999994</c:v>
                      </c:pt>
                      <c:pt idx="31">
                        <c:v>69</c:v>
                      </c:pt>
                      <c:pt idx="32">
                        <c:v>67.599999999999994</c:v>
                      </c:pt>
                      <c:pt idx="33">
                        <c:v>65</c:v>
                      </c:pt>
                      <c:pt idx="34">
                        <c:v>61.8</c:v>
                      </c:pt>
                      <c:pt idx="35">
                        <c:v>57.4</c:v>
                      </c:pt>
                      <c:pt idx="36">
                        <c:v>51.2</c:v>
                      </c:pt>
                      <c:pt idx="37">
                        <c:v>42.6</c:v>
                      </c:pt>
                      <c:pt idx="38">
                        <c:v>48</c:v>
                      </c:pt>
                      <c:pt idx="39">
                        <c:v>41.2</c:v>
                      </c:pt>
                      <c:pt idx="40">
                        <c:v>46.2</c:v>
                      </c:pt>
                      <c:pt idx="41">
                        <c:v>53.2</c:v>
                      </c:pt>
                      <c:pt idx="42">
                        <c:v>64.400000000000006</c:v>
                      </c:pt>
                      <c:pt idx="43">
                        <c:v>52.8</c:v>
                      </c:pt>
                      <c:pt idx="44">
                        <c:v>59.2</c:v>
                      </c:pt>
                      <c:pt idx="45">
                        <c:v>51.8</c:v>
                      </c:pt>
                      <c:pt idx="46">
                        <c:v>45.4</c:v>
                      </c:pt>
                      <c:pt idx="47">
                        <c:v>45.6</c:v>
                      </c:pt>
                      <c:pt idx="48">
                        <c:v>51.8</c:v>
                      </c:pt>
                      <c:pt idx="49">
                        <c:v>50.4</c:v>
                      </c:pt>
                      <c:pt idx="50">
                        <c:v>51.4</c:v>
                      </c:pt>
                      <c:pt idx="51">
                        <c:v>59.4</c:v>
                      </c:pt>
                      <c:pt idx="52">
                        <c:v>58</c:v>
                      </c:pt>
                      <c:pt idx="53">
                        <c:v>51</c:v>
                      </c:pt>
                      <c:pt idx="54">
                        <c:v>45.2</c:v>
                      </c:pt>
                      <c:pt idx="55">
                        <c:v>50</c:v>
                      </c:pt>
                      <c:pt idx="56">
                        <c:v>39.200000000000003</c:v>
                      </c:pt>
                      <c:pt idx="57">
                        <c:v>34.200000000000003</c:v>
                      </c:pt>
                      <c:pt idx="58">
                        <c:v>40</c:v>
                      </c:pt>
                      <c:pt idx="59">
                        <c:v>41.8</c:v>
                      </c:pt>
                      <c:pt idx="60">
                        <c:v>36.4</c:v>
                      </c:pt>
                      <c:pt idx="61">
                        <c:v>37.799999999999997</c:v>
                      </c:pt>
                      <c:pt idx="62">
                        <c:v>47</c:v>
                      </c:pt>
                      <c:pt idx="63">
                        <c:v>48.4</c:v>
                      </c:pt>
                      <c:pt idx="64">
                        <c:v>45.8</c:v>
                      </c:pt>
                      <c:pt idx="65">
                        <c:v>54.4</c:v>
                      </c:pt>
                      <c:pt idx="66">
                        <c:v>53</c:v>
                      </c:pt>
                      <c:pt idx="67">
                        <c:v>55.4</c:v>
                      </c:pt>
                      <c:pt idx="68">
                        <c:v>54.8</c:v>
                      </c:pt>
                      <c:pt idx="69">
                        <c:v>64</c:v>
                      </c:pt>
                      <c:pt idx="70">
                        <c:v>58.8</c:v>
                      </c:pt>
                      <c:pt idx="71">
                        <c:v>70.2</c:v>
                      </c:pt>
                      <c:pt idx="72">
                        <c:v>65.599999999999994</c:v>
                      </c:pt>
                      <c:pt idx="73">
                        <c:v>70.599999999999994</c:v>
                      </c:pt>
                      <c:pt idx="74">
                        <c:v>61.4</c:v>
                      </c:pt>
                      <c:pt idx="75">
                        <c:v>57.2</c:v>
                      </c:pt>
                      <c:pt idx="76">
                        <c:v>47.6</c:v>
                      </c:pt>
                      <c:pt idx="77">
                        <c:v>45.6</c:v>
                      </c:pt>
                      <c:pt idx="78">
                        <c:v>39.799999999999997</c:v>
                      </c:pt>
                      <c:pt idx="79">
                        <c:v>39.799999999999997</c:v>
                      </c:pt>
                      <c:pt idx="80">
                        <c:v>45.6</c:v>
                      </c:pt>
                      <c:pt idx="81">
                        <c:v>43</c:v>
                      </c:pt>
                      <c:pt idx="82">
                        <c:v>37.4</c:v>
                      </c:pt>
                      <c:pt idx="83">
                        <c:v>36.4</c:v>
                      </c:pt>
                      <c:pt idx="84">
                        <c:v>40.200000000000003</c:v>
                      </c:pt>
                      <c:pt idx="85">
                        <c:v>38.6</c:v>
                      </c:pt>
                      <c:pt idx="86">
                        <c:v>46.4</c:v>
                      </c:pt>
                      <c:pt idx="87">
                        <c:v>54.8</c:v>
                      </c:pt>
                      <c:pt idx="88">
                        <c:v>58.6</c:v>
                      </c:pt>
                      <c:pt idx="89">
                        <c:v>62.2</c:v>
                      </c:pt>
                      <c:pt idx="90">
                        <c:v>57.4</c:v>
                      </c:pt>
                      <c:pt idx="91">
                        <c:v>58.4</c:v>
                      </c:pt>
                      <c:pt idx="92">
                        <c:v>52.2</c:v>
                      </c:pt>
                      <c:pt idx="93">
                        <c:v>48.4</c:v>
                      </c:pt>
                      <c:pt idx="94">
                        <c:v>46</c:v>
                      </c:pt>
                      <c:pt idx="95">
                        <c:v>50.6</c:v>
                      </c:pt>
                      <c:pt idx="96">
                        <c:v>42.6</c:v>
                      </c:pt>
                      <c:pt idx="97">
                        <c:v>45</c:v>
                      </c:pt>
                      <c:pt idx="98">
                        <c:v>42.4</c:v>
                      </c:pt>
                      <c:pt idx="99">
                        <c:v>39</c:v>
                      </c:pt>
                      <c:pt idx="100">
                        <c:v>36.6</c:v>
                      </c:pt>
                      <c:pt idx="101">
                        <c:v>37.799999999999997</c:v>
                      </c:pt>
                      <c:pt idx="102">
                        <c:v>38.799999999999997</c:v>
                      </c:pt>
                      <c:pt idx="103">
                        <c:v>43.6</c:v>
                      </c:pt>
                      <c:pt idx="104">
                        <c:v>48.2</c:v>
                      </c:pt>
                      <c:pt idx="105">
                        <c:v>54.4</c:v>
                      </c:pt>
                      <c:pt idx="106">
                        <c:v>58.2</c:v>
                      </c:pt>
                      <c:pt idx="107">
                        <c:v>58.2</c:v>
                      </c:pt>
                      <c:pt idx="108">
                        <c:v>62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5D2-4D70-ACF3-2C1AC98F2CC0}"/>
                  </c:ext>
                </c:extLst>
              </c15:ser>
            </c15:filteredLineSeries>
          </c:ext>
        </c:extLst>
      </c:lineChart>
      <c:catAx>
        <c:axId val="6173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7349168"/>
        <c:crosses val="autoZero"/>
        <c:auto val="1"/>
        <c:lblAlgn val="ctr"/>
        <c:lblOffset val="100"/>
        <c:noMultiLvlLbl val="0"/>
      </c:catAx>
      <c:valAx>
        <c:axId val="6173491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734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9F0D9B-C1BF-4C9C-88C7-9E95DA5811B1}">
  <sheetPr/>
  <sheetViews>
    <sheetView zoomScale="123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27" cy="601701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7A7F0FA-596C-4598-89C0-3ABD78EA8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0.22648</cdr:x>
      <cdr:y>0.11969</cdr:y>
    </cdr:from>
    <cdr:to>
      <cdr:x>0.3248</cdr:x>
      <cdr:y>0.27166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47C73E8-1D34-47CE-862B-EDEF858EBE91}"/>
            </a:ext>
          </a:extLst>
        </cdr:cNvPr>
        <cdr:cNvSpPr txBox="1"/>
      </cdr:nvSpPr>
      <cdr:spPr>
        <a:xfrm xmlns:a="http://schemas.openxmlformats.org/drawingml/2006/main">
          <a:off x="2106341" y="720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100"/>
            <a:t>Hugo Meisl</a:t>
          </a:r>
        </a:p>
      </cdr:txBody>
    </cdr:sp>
  </cdr:relSizeAnchor>
  <cdr:relSizeAnchor xmlns:cdr="http://schemas.openxmlformats.org/drawingml/2006/chartDrawing">
    <cdr:from>
      <cdr:x>0.60949</cdr:x>
      <cdr:y>0.11712</cdr:y>
    </cdr:from>
    <cdr:to>
      <cdr:x>0.70781</cdr:x>
      <cdr:y>0.26909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379E73D-0D80-41BA-9810-8B78936F7D28}"/>
            </a:ext>
          </a:extLst>
        </cdr:cNvPr>
        <cdr:cNvSpPr txBox="1"/>
      </cdr:nvSpPr>
      <cdr:spPr>
        <a:xfrm xmlns:a="http://schemas.openxmlformats.org/drawingml/2006/main">
          <a:off x="5668537" y="70469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100"/>
            <a:t>Erich Hof</a:t>
          </a:r>
        </a:p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0.76936</cdr:x>
      <cdr:y>0.24582</cdr:y>
    </cdr:from>
    <cdr:to>
      <cdr:x>0.86768</cdr:x>
      <cdr:y>0.39779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1BF490B9-D364-4088-A684-727988CCF848}"/>
            </a:ext>
          </a:extLst>
        </cdr:cNvPr>
        <cdr:cNvSpPr txBox="1"/>
      </cdr:nvSpPr>
      <cdr:spPr>
        <a:xfrm xmlns:a="http://schemas.openxmlformats.org/drawingml/2006/main">
          <a:off x="7155366" y="14790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100"/>
            <a:t>Hans Krankl</a:t>
          </a:r>
        </a:p>
      </cdr:txBody>
    </cdr:sp>
  </cdr:relSizeAnchor>
  <cdr:relSizeAnchor xmlns:cdr="http://schemas.openxmlformats.org/drawingml/2006/chartDrawing">
    <cdr:from>
      <cdr:x>0.90168</cdr:x>
      <cdr:y>0.23552</cdr:y>
    </cdr:from>
    <cdr:to>
      <cdr:x>1</cdr:x>
      <cdr:y>0.38749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08113A3F-2099-4E88-B0F7-E361537D3AD0}"/>
            </a:ext>
          </a:extLst>
        </cdr:cNvPr>
        <cdr:cNvSpPr txBox="1"/>
      </cdr:nvSpPr>
      <cdr:spPr>
        <a:xfrm xmlns:a="http://schemas.openxmlformats.org/drawingml/2006/main">
          <a:off x="8471829" y="141713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100"/>
            <a:t>Marcel Koller</a:t>
          </a:r>
          <a:br>
            <a:rPr lang="de-AT" sz="1100"/>
          </a:br>
          <a:r>
            <a:rPr lang="de-AT" sz="1100"/>
            <a:t>Franco</a:t>
          </a:r>
          <a:r>
            <a:rPr lang="de-AT" sz="1100" baseline="0"/>
            <a:t> Foda</a:t>
          </a:r>
          <a:endParaRPr lang="de-AT" sz="1100"/>
        </a:p>
      </cdr:txBody>
    </cdr:sp>
  </cdr:relSizeAnchor>
  <cdr:relSizeAnchor xmlns:cdr="http://schemas.openxmlformats.org/drawingml/2006/chartDrawing">
    <cdr:from>
      <cdr:x>0.35304</cdr:x>
      <cdr:y>0.22265</cdr:y>
    </cdr:from>
    <cdr:to>
      <cdr:x>0.45136</cdr:x>
      <cdr:y>0.37462</cdr:y>
    </cdr:to>
    <cdr:sp macro="" textlink="">
      <cdr:nvSpPr>
        <cdr:cNvPr id="6" name="Textfeld 5">
          <a:extLst xmlns:a="http://schemas.openxmlformats.org/drawingml/2006/main">
            <a:ext uri="{FF2B5EF4-FFF2-40B4-BE49-F238E27FC236}">
              <a16:creationId xmlns:a16="http://schemas.microsoft.com/office/drawing/2014/main" id="{45F4D6D5-6C92-46FE-AAC9-69B299A21E7A}"/>
            </a:ext>
          </a:extLst>
        </cdr:cNvPr>
        <cdr:cNvSpPr txBox="1"/>
      </cdr:nvSpPr>
      <cdr:spPr>
        <a:xfrm xmlns:a="http://schemas.openxmlformats.org/drawingml/2006/main">
          <a:off x="3283415" y="133969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100"/>
            <a:t>Walter</a:t>
          </a:r>
          <a:r>
            <a:rPr lang="de-AT" sz="1100" baseline="0"/>
            <a:t> Nausch</a:t>
          </a:r>
        </a:p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0.43797</cdr:x>
      <cdr:y>0.31274</cdr:y>
    </cdr:from>
    <cdr:to>
      <cdr:x>0.53629</cdr:x>
      <cdr:y>0.46471</cdr:y>
    </cdr:to>
    <cdr:sp macro="" textlink="">
      <cdr:nvSpPr>
        <cdr:cNvPr id="7" name="Textfeld 6">
          <a:extLst xmlns:a="http://schemas.openxmlformats.org/drawingml/2006/main">
            <a:ext uri="{FF2B5EF4-FFF2-40B4-BE49-F238E27FC236}">
              <a16:creationId xmlns:a16="http://schemas.microsoft.com/office/drawing/2014/main" id="{64410C45-743F-4916-9D0D-1BB74F4996F1}"/>
            </a:ext>
          </a:extLst>
        </cdr:cNvPr>
        <cdr:cNvSpPr txBox="1"/>
      </cdr:nvSpPr>
      <cdr:spPr>
        <a:xfrm xmlns:a="http://schemas.openxmlformats.org/drawingml/2006/main">
          <a:off x="4073292" y="18817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100"/>
            <a:t>Edi Frühwirth</a:t>
          </a:r>
        </a:p>
        <a:p xmlns:a="http://schemas.openxmlformats.org/drawingml/2006/main">
          <a:endParaRPr lang="de-AT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593D-9BE2-4B93-A494-76A77B522158}">
  <dimension ref="A1:P110"/>
  <sheetViews>
    <sheetView tabSelected="1" workbookViewId="0">
      <selection activeCell="F100" sqref="F100"/>
    </sheetView>
  </sheetViews>
  <sheetFormatPr baseColWidth="10" defaultRowHeight="15" x14ac:dyDescent="0.25"/>
  <cols>
    <col min="1" max="11" width="11.42578125" style="1"/>
    <col min="12" max="12" width="11.42578125" style="5"/>
    <col min="13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</v>
      </c>
      <c r="J1" s="1" t="s">
        <v>4</v>
      </c>
      <c r="K1" s="1" t="s">
        <v>8</v>
      </c>
    </row>
    <row r="2" spans="1:16" x14ac:dyDescent="0.25">
      <c r="A2" s="2">
        <v>2</v>
      </c>
      <c r="B2" s="2">
        <v>1</v>
      </c>
      <c r="C2" s="2">
        <v>0</v>
      </c>
      <c r="D2" s="2">
        <v>1</v>
      </c>
      <c r="E2" s="3">
        <v>50</v>
      </c>
      <c r="F2" s="4">
        <v>7</v>
      </c>
      <c r="G2" s="4">
        <v>3.5</v>
      </c>
      <c r="H2" s="2">
        <v>3</v>
      </c>
      <c r="I2" s="4">
        <v>1.5</v>
      </c>
      <c r="J2" s="4">
        <v>70</v>
      </c>
      <c r="K2" s="1" t="s">
        <v>9</v>
      </c>
    </row>
    <row r="3" spans="1:16" x14ac:dyDescent="0.25">
      <c r="A3" s="2">
        <v>2</v>
      </c>
      <c r="B3" s="2">
        <v>1</v>
      </c>
      <c r="C3" s="2">
        <v>0</v>
      </c>
      <c r="D3" s="2">
        <v>1</v>
      </c>
      <c r="E3" s="3">
        <v>50</v>
      </c>
      <c r="F3" s="2">
        <v>4</v>
      </c>
      <c r="G3" s="4">
        <v>2</v>
      </c>
      <c r="H3" s="2">
        <v>5</v>
      </c>
      <c r="I3" s="4">
        <v>2.5</v>
      </c>
      <c r="J3" s="4">
        <v>44</v>
      </c>
      <c r="K3" s="1" t="s">
        <v>10</v>
      </c>
      <c r="N3" s="4"/>
    </row>
    <row r="4" spans="1:16" x14ac:dyDescent="0.25">
      <c r="A4" s="2">
        <v>2</v>
      </c>
      <c r="B4" s="2">
        <v>1</v>
      </c>
      <c r="C4" s="2">
        <v>1</v>
      </c>
      <c r="D4" s="2">
        <v>0</v>
      </c>
      <c r="E4" s="3">
        <v>75</v>
      </c>
      <c r="F4" s="2">
        <v>5</v>
      </c>
      <c r="G4" s="4">
        <v>2.5</v>
      </c>
      <c r="H4" s="2">
        <v>4</v>
      </c>
      <c r="I4" s="4">
        <v>2</v>
      </c>
      <c r="J4" s="4">
        <v>56</v>
      </c>
      <c r="K4" s="1" t="s">
        <v>11</v>
      </c>
      <c r="N4" s="4"/>
      <c r="O4" s="4"/>
      <c r="P4" s="4"/>
    </row>
    <row r="5" spans="1:16" x14ac:dyDescent="0.25">
      <c r="A5" s="2">
        <v>2</v>
      </c>
      <c r="B5" s="2">
        <v>1</v>
      </c>
      <c r="C5" s="2">
        <v>0</v>
      </c>
      <c r="D5" s="2">
        <v>1</v>
      </c>
      <c r="E5" s="3">
        <v>50</v>
      </c>
      <c r="F5" s="2">
        <v>4</v>
      </c>
      <c r="G5" s="4">
        <v>2</v>
      </c>
      <c r="H5" s="2">
        <v>4</v>
      </c>
      <c r="I5" s="4">
        <v>2</v>
      </c>
      <c r="J5" s="4">
        <v>50</v>
      </c>
      <c r="K5" s="1" t="s">
        <v>12</v>
      </c>
      <c r="N5" s="4"/>
      <c r="O5" s="4"/>
      <c r="P5" s="4"/>
    </row>
    <row r="6" spans="1:16" x14ac:dyDescent="0.25">
      <c r="A6" s="2">
        <v>5</v>
      </c>
      <c r="B6" s="2">
        <v>2</v>
      </c>
      <c r="C6" s="2">
        <v>0</v>
      </c>
      <c r="D6" s="2">
        <v>3</v>
      </c>
      <c r="E6" s="3">
        <v>40</v>
      </c>
      <c r="F6" s="2">
        <v>10</v>
      </c>
      <c r="G6" s="4">
        <v>2</v>
      </c>
      <c r="H6" s="2">
        <v>23</v>
      </c>
      <c r="I6" s="4">
        <v>4.5999999999999996</v>
      </c>
      <c r="J6" s="4">
        <v>30</v>
      </c>
      <c r="K6" s="1" t="s">
        <v>13</v>
      </c>
      <c r="L6" s="6">
        <f>AVERAGE(E2:E6)</f>
        <v>53</v>
      </c>
      <c r="N6" s="4"/>
      <c r="O6" s="4"/>
      <c r="P6" s="4"/>
    </row>
    <row r="7" spans="1:16" x14ac:dyDescent="0.25">
      <c r="A7" s="2">
        <v>4</v>
      </c>
      <c r="B7" s="2">
        <v>0</v>
      </c>
      <c r="C7" s="2">
        <v>1</v>
      </c>
      <c r="D7" s="2">
        <v>3</v>
      </c>
      <c r="E7" s="3">
        <v>12</v>
      </c>
      <c r="F7" s="2">
        <v>8</v>
      </c>
      <c r="G7" s="4">
        <v>2</v>
      </c>
      <c r="H7" s="2">
        <v>18</v>
      </c>
      <c r="I7" s="4">
        <v>4.5</v>
      </c>
      <c r="J7" s="4">
        <v>31</v>
      </c>
      <c r="K7" s="1" t="s">
        <v>14</v>
      </c>
      <c r="L7" s="6">
        <f t="shared" ref="L7:L70" si="0">AVERAGE(E3:E7)</f>
        <v>45.4</v>
      </c>
      <c r="M7" s="4"/>
      <c r="N7" s="4"/>
      <c r="O7" s="4"/>
      <c r="P7" s="4"/>
    </row>
    <row r="8" spans="1:16" x14ac:dyDescent="0.25">
      <c r="A8" s="2">
        <v>2</v>
      </c>
      <c r="B8" s="2">
        <v>1</v>
      </c>
      <c r="C8" s="2">
        <v>1</v>
      </c>
      <c r="D8" s="2">
        <v>0</v>
      </c>
      <c r="E8" s="3">
        <v>75</v>
      </c>
      <c r="F8" s="2">
        <v>4</v>
      </c>
      <c r="G8" s="4">
        <v>2</v>
      </c>
      <c r="H8" s="2">
        <v>3</v>
      </c>
      <c r="I8" s="4">
        <v>1.5</v>
      </c>
      <c r="J8" s="4">
        <v>57</v>
      </c>
      <c r="K8" s="1" t="s">
        <v>15</v>
      </c>
      <c r="L8" s="6">
        <f t="shared" si="0"/>
        <v>50.4</v>
      </c>
      <c r="M8" s="4"/>
      <c r="N8" s="4"/>
      <c r="O8" s="4"/>
      <c r="P8" s="4"/>
    </row>
    <row r="9" spans="1:16" x14ac:dyDescent="0.25">
      <c r="A9" s="2">
        <v>2</v>
      </c>
      <c r="B9" s="2">
        <v>1</v>
      </c>
      <c r="C9" s="2">
        <v>0</v>
      </c>
      <c r="D9" s="2">
        <v>1</v>
      </c>
      <c r="E9" s="3">
        <v>50</v>
      </c>
      <c r="F9" s="2">
        <v>3</v>
      </c>
      <c r="G9" s="4">
        <v>1.5</v>
      </c>
      <c r="H9" s="2">
        <v>4</v>
      </c>
      <c r="I9" s="4">
        <v>2</v>
      </c>
      <c r="J9" s="2">
        <v>43</v>
      </c>
      <c r="K9" s="1" t="s">
        <v>16</v>
      </c>
      <c r="L9" s="6">
        <f t="shared" si="0"/>
        <v>45.4</v>
      </c>
      <c r="M9" s="4"/>
      <c r="N9" s="4"/>
      <c r="O9" s="4"/>
      <c r="P9" s="4"/>
    </row>
    <row r="10" spans="1:16" x14ac:dyDescent="0.25">
      <c r="A10" s="2">
        <v>5</v>
      </c>
      <c r="B10" s="2">
        <v>2</v>
      </c>
      <c r="C10" s="2">
        <v>1</v>
      </c>
      <c r="D10" s="2">
        <v>2</v>
      </c>
      <c r="E10" s="3">
        <v>50</v>
      </c>
      <c r="F10" s="2">
        <v>9</v>
      </c>
      <c r="G10" s="4">
        <v>1.8</v>
      </c>
      <c r="H10" s="2">
        <v>8</v>
      </c>
      <c r="I10" s="4">
        <v>1.6</v>
      </c>
      <c r="J10" s="2">
        <v>53</v>
      </c>
      <c r="K10" s="1" t="s">
        <v>17</v>
      </c>
      <c r="L10" s="6">
        <f t="shared" si="0"/>
        <v>45.4</v>
      </c>
      <c r="M10" s="4"/>
      <c r="N10" s="4"/>
      <c r="O10" s="4"/>
      <c r="P10" s="4"/>
    </row>
    <row r="11" spans="1:16" x14ac:dyDescent="0.25">
      <c r="A11" s="2">
        <v>7</v>
      </c>
      <c r="B11" s="2">
        <v>4</v>
      </c>
      <c r="C11" s="2">
        <v>0</v>
      </c>
      <c r="D11" s="2">
        <v>3</v>
      </c>
      <c r="E11" s="3">
        <v>57</v>
      </c>
      <c r="F11" s="2">
        <v>12</v>
      </c>
      <c r="G11" s="4">
        <v>1.7</v>
      </c>
      <c r="H11" s="2">
        <v>13</v>
      </c>
      <c r="I11" s="4">
        <v>1.9</v>
      </c>
      <c r="J11" s="2">
        <v>48</v>
      </c>
      <c r="K11" s="1" t="s">
        <v>18</v>
      </c>
      <c r="L11" s="6">
        <f t="shared" si="0"/>
        <v>48.8</v>
      </c>
      <c r="M11" s="4"/>
      <c r="N11" s="4"/>
      <c r="O11" s="4"/>
      <c r="P11" s="4"/>
    </row>
    <row r="12" spans="1:16" x14ac:dyDescent="0.25">
      <c r="A12" s="2">
        <v>3</v>
      </c>
      <c r="B12" s="2">
        <v>1</v>
      </c>
      <c r="C12" s="2">
        <v>1</v>
      </c>
      <c r="D12" s="2">
        <v>1</v>
      </c>
      <c r="E12" s="3">
        <v>50</v>
      </c>
      <c r="F12" s="2">
        <v>5</v>
      </c>
      <c r="G12" s="4">
        <v>1.7</v>
      </c>
      <c r="H12" s="2">
        <v>4</v>
      </c>
      <c r="I12" s="4">
        <v>1.3</v>
      </c>
      <c r="J12" s="2">
        <v>56</v>
      </c>
      <c r="K12" s="1" t="s">
        <v>19</v>
      </c>
      <c r="L12" s="6">
        <f t="shared" si="0"/>
        <v>56.4</v>
      </c>
      <c r="M12" s="4"/>
      <c r="N12" s="4"/>
      <c r="O12" s="4"/>
      <c r="P12" s="4"/>
    </row>
    <row r="13" spans="1:16" x14ac:dyDescent="0.25">
      <c r="A13" s="2">
        <v>4</v>
      </c>
      <c r="B13" s="2">
        <v>1</v>
      </c>
      <c r="C13" s="2">
        <v>1</v>
      </c>
      <c r="D13" s="2">
        <v>2</v>
      </c>
      <c r="E13" s="3">
        <v>38</v>
      </c>
      <c r="F13" s="2">
        <v>9</v>
      </c>
      <c r="G13" s="4">
        <v>2.2999999999999998</v>
      </c>
      <c r="H13" s="2">
        <v>8</v>
      </c>
      <c r="I13" s="4">
        <v>2</v>
      </c>
      <c r="J13" s="2">
        <v>53</v>
      </c>
      <c r="K13" s="1" t="s">
        <v>20</v>
      </c>
      <c r="L13" s="6">
        <f t="shared" si="0"/>
        <v>49</v>
      </c>
      <c r="M13" s="4"/>
      <c r="N13" s="4"/>
    </row>
    <row r="14" spans="1:16" x14ac:dyDescent="0.25">
      <c r="A14" s="2">
        <v>4</v>
      </c>
      <c r="B14" s="2">
        <v>2</v>
      </c>
      <c r="C14" s="2">
        <v>0</v>
      </c>
      <c r="D14" s="2">
        <v>2</v>
      </c>
      <c r="E14" s="3">
        <v>50</v>
      </c>
      <c r="F14" s="2">
        <v>10</v>
      </c>
      <c r="G14" s="4">
        <v>2.5</v>
      </c>
      <c r="H14" s="2">
        <v>11</v>
      </c>
      <c r="I14" s="4">
        <v>2.8</v>
      </c>
      <c r="J14" s="2">
        <v>48</v>
      </c>
      <c r="K14" s="1" t="s">
        <v>21</v>
      </c>
      <c r="L14" s="6">
        <f t="shared" si="0"/>
        <v>49</v>
      </c>
      <c r="M14" s="4"/>
      <c r="N14" s="4"/>
    </row>
    <row r="15" spans="1:16" x14ac:dyDescent="0.25">
      <c r="A15" s="2">
        <v>4</v>
      </c>
      <c r="B15" s="2">
        <v>1</v>
      </c>
      <c r="C15" s="2">
        <v>2</v>
      </c>
      <c r="D15" s="2">
        <v>1</v>
      </c>
      <c r="E15" s="3">
        <v>50</v>
      </c>
      <c r="F15" s="2">
        <v>9</v>
      </c>
      <c r="G15" s="4">
        <v>2.2999999999999998</v>
      </c>
      <c r="H15" s="2">
        <v>12</v>
      </c>
      <c r="I15" s="4">
        <v>3</v>
      </c>
      <c r="J15" s="2">
        <v>43</v>
      </c>
      <c r="K15" s="1" t="s">
        <v>22</v>
      </c>
      <c r="L15" s="6">
        <f t="shared" si="0"/>
        <v>49</v>
      </c>
      <c r="N15" s="4"/>
    </row>
    <row r="16" spans="1:16" x14ac:dyDescent="0.25">
      <c r="A16" s="2">
        <v>8</v>
      </c>
      <c r="B16" s="2">
        <v>2</v>
      </c>
      <c r="C16" s="2">
        <v>0</v>
      </c>
      <c r="D16" s="2">
        <v>6</v>
      </c>
      <c r="E16" s="3">
        <v>25</v>
      </c>
      <c r="F16" s="2">
        <v>11</v>
      </c>
      <c r="G16" s="4">
        <v>1.4</v>
      </c>
      <c r="H16" s="2">
        <v>16</v>
      </c>
      <c r="I16" s="4">
        <v>2</v>
      </c>
      <c r="J16" s="2">
        <v>41</v>
      </c>
      <c r="K16" s="1" t="s">
        <v>23</v>
      </c>
      <c r="L16" s="6">
        <f t="shared" si="0"/>
        <v>42.6</v>
      </c>
    </row>
    <row r="17" spans="1:15" x14ac:dyDescent="0.25">
      <c r="A17" s="2">
        <v>2</v>
      </c>
      <c r="B17" s="2">
        <v>0</v>
      </c>
      <c r="C17" s="2">
        <v>0</v>
      </c>
      <c r="D17" s="2">
        <v>2</v>
      </c>
      <c r="E17" s="3">
        <v>0</v>
      </c>
      <c r="F17" s="2">
        <v>1</v>
      </c>
      <c r="G17" s="4">
        <v>0.5</v>
      </c>
      <c r="H17" s="2">
        <v>5</v>
      </c>
      <c r="I17" s="4">
        <v>2.5</v>
      </c>
      <c r="J17" s="2">
        <v>17</v>
      </c>
      <c r="K17" s="1" t="s">
        <v>24</v>
      </c>
      <c r="L17" s="6">
        <f t="shared" si="0"/>
        <v>32.6</v>
      </c>
      <c r="N17" s="4"/>
      <c r="O17" s="4"/>
    </row>
    <row r="18" spans="1:15" x14ac:dyDescent="0.25">
      <c r="A18" s="2">
        <v>3</v>
      </c>
      <c r="B18" s="2">
        <v>1</v>
      </c>
      <c r="C18" s="2">
        <v>1</v>
      </c>
      <c r="D18" s="2">
        <v>1</v>
      </c>
      <c r="E18" s="3">
        <v>50</v>
      </c>
      <c r="F18" s="2">
        <v>6</v>
      </c>
      <c r="G18" s="4">
        <v>2</v>
      </c>
      <c r="H18" s="2">
        <v>5</v>
      </c>
      <c r="I18" s="4">
        <v>1.7</v>
      </c>
      <c r="J18" s="2">
        <v>55</v>
      </c>
      <c r="K18" s="1" t="s">
        <v>25</v>
      </c>
      <c r="L18" s="6">
        <f t="shared" si="0"/>
        <v>35</v>
      </c>
      <c r="N18" s="4"/>
      <c r="O18" s="4"/>
    </row>
    <row r="19" spans="1:15" x14ac:dyDescent="0.25">
      <c r="A19" s="2">
        <v>6</v>
      </c>
      <c r="B19" s="2">
        <v>3</v>
      </c>
      <c r="C19" s="2">
        <v>3</v>
      </c>
      <c r="D19" s="2">
        <v>0</v>
      </c>
      <c r="E19" s="3">
        <v>75</v>
      </c>
      <c r="F19" s="2">
        <v>16</v>
      </c>
      <c r="G19" s="4">
        <v>2.7</v>
      </c>
      <c r="H19" s="2">
        <v>11</v>
      </c>
      <c r="I19" s="4">
        <v>1.8</v>
      </c>
      <c r="J19" s="2">
        <v>59</v>
      </c>
      <c r="K19" s="1" t="s">
        <v>26</v>
      </c>
      <c r="L19" s="6">
        <f t="shared" si="0"/>
        <v>40</v>
      </c>
      <c r="N19" s="4"/>
      <c r="O19" s="4"/>
    </row>
    <row r="20" spans="1:15" x14ac:dyDescent="0.25">
      <c r="A20" s="2">
        <v>6</v>
      </c>
      <c r="B20" s="2">
        <v>3</v>
      </c>
      <c r="C20" s="2">
        <v>2</v>
      </c>
      <c r="D20" s="2">
        <v>1</v>
      </c>
      <c r="E20" s="3">
        <v>67</v>
      </c>
      <c r="F20" s="2">
        <v>17</v>
      </c>
      <c r="G20" s="4">
        <v>2.8</v>
      </c>
      <c r="H20" s="2">
        <v>10</v>
      </c>
      <c r="I20" s="4">
        <v>1.7</v>
      </c>
      <c r="J20" s="2">
        <v>63</v>
      </c>
      <c r="K20" s="1" t="s">
        <v>27</v>
      </c>
      <c r="L20" s="6">
        <f t="shared" si="0"/>
        <v>43.4</v>
      </c>
      <c r="N20" s="4"/>
      <c r="O20" s="4"/>
    </row>
    <row r="21" spans="1:15" x14ac:dyDescent="0.25">
      <c r="A21" s="2">
        <v>6</v>
      </c>
      <c r="B21" s="2">
        <v>2</v>
      </c>
      <c r="C21" s="2">
        <v>2</v>
      </c>
      <c r="D21" s="2">
        <v>2</v>
      </c>
      <c r="E21" s="3">
        <v>50</v>
      </c>
      <c r="F21" s="2">
        <v>7</v>
      </c>
      <c r="G21" s="4">
        <v>1.2</v>
      </c>
      <c r="H21" s="2">
        <v>9</v>
      </c>
      <c r="I21" s="4">
        <v>1.5</v>
      </c>
      <c r="J21" s="2">
        <v>44</v>
      </c>
      <c r="K21" s="1" t="s">
        <v>28</v>
      </c>
      <c r="L21" s="6">
        <f t="shared" si="0"/>
        <v>48.4</v>
      </c>
      <c r="N21" s="4"/>
      <c r="O21" s="4"/>
    </row>
    <row r="22" spans="1:15" x14ac:dyDescent="0.25">
      <c r="A22" s="2">
        <v>9</v>
      </c>
      <c r="B22" s="2">
        <v>6</v>
      </c>
      <c r="C22" s="2">
        <v>1</v>
      </c>
      <c r="D22" s="2">
        <v>2</v>
      </c>
      <c r="E22" s="3">
        <v>72</v>
      </c>
      <c r="F22" s="2">
        <v>28</v>
      </c>
      <c r="G22" s="4">
        <v>3.1</v>
      </c>
      <c r="H22" s="2">
        <v>12</v>
      </c>
      <c r="I22" s="4">
        <v>1.3</v>
      </c>
      <c r="J22" s="2">
        <v>70</v>
      </c>
      <c r="K22" s="1" t="s">
        <v>29</v>
      </c>
      <c r="L22" s="6">
        <f t="shared" si="0"/>
        <v>62.8</v>
      </c>
      <c r="N22" s="4"/>
      <c r="O22" s="4"/>
    </row>
    <row r="23" spans="1:15" x14ac:dyDescent="0.25">
      <c r="A23" s="2">
        <v>7</v>
      </c>
      <c r="B23" s="2">
        <v>4</v>
      </c>
      <c r="C23" s="2">
        <v>1</v>
      </c>
      <c r="D23" s="2">
        <v>2</v>
      </c>
      <c r="E23" s="3">
        <v>64</v>
      </c>
      <c r="F23" s="2">
        <v>14</v>
      </c>
      <c r="G23" s="4">
        <v>2</v>
      </c>
      <c r="H23" s="2">
        <v>8</v>
      </c>
      <c r="I23" s="4">
        <v>1.1000000000000001</v>
      </c>
      <c r="J23" s="2">
        <v>64</v>
      </c>
      <c r="K23" s="1" t="s">
        <v>30</v>
      </c>
      <c r="L23" s="6">
        <f t="shared" si="0"/>
        <v>65.599999999999994</v>
      </c>
      <c r="N23" s="4"/>
      <c r="O23" s="4"/>
    </row>
    <row r="24" spans="1:15" x14ac:dyDescent="0.25">
      <c r="A24" s="2">
        <v>9</v>
      </c>
      <c r="B24" s="2">
        <v>6</v>
      </c>
      <c r="C24" s="2">
        <v>1</v>
      </c>
      <c r="D24" s="2">
        <v>2</v>
      </c>
      <c r="E24" s="3">
        <v>72</v>
      </c>
      <c r="F24" s="2">
        <v>20</v>
      </c>
      <c r="G24" s="4">
        <v>2.2000000000000002</v>
      </c>
      <c r="H24" s="2">
        <v>11</v>
      </c>
      <c r="I24" s="4">
        <v>1.2</v>
      </c>
      <c r="J24" s="2">
        <v>65</v>
      </c>
      <c r="K24" s="1" t="s">
        <v>31</v>
      </c>
      <c r="L24" s="6">
        <f t="shared" si="0"/>
        <v>65</v>
      </c>
      <c r="N24" s="4"/>
      <c r="O24" s="4"/>
    </row>
    <row r="25" spans="1:15" x14ac:dyDescent="0.25">
      <c r="A25" s="2">
        <v>8</v>
      </c>
      <c r="B25" s="2">
        <v>6</v>
      </c>
      <c r="C25" s="2">
        <v>0</v>
      </c>
      <c r="D25" s="2">
        <v>2</v>
      </c>
      <c r="E25" s="3">
        <v>75</v>
      </c>
      <c r="F25" s="2">
        <v>29</v>
      </c>
      <c r="G25" s="4">
        <v>3.6</v>
      </c>
      <c r="H25" s="2">
        <v>10</v>
      </c>
      <c r="I25" s="4">
        <v>1.3</v>
      </c>
      <c r="J25" s="2">
        <v>74</v>
      </c>
      <c r="K25" s="1" t="s">
        <v>32</v>
      </c>
      <c r="L25" s="6">
        <f t="shared" si="0"/>
        <v>66.599999999999994</v>
      </c>
      <c r="N25" s="4"/>
      <c r="O25" s="4"/>
    </row>
    <row r="26" spans="1:15" x14ac:dyDescent="0.25">
      <c r="A26" s="2">
        <v>7</v>
      </c>
      <c r="B26" s="2">
        <v>3</v>
      </c>
      <c r="C26" s="2">
        <v>1</v>
      </c>
      <c r="D26" s="2">
        <v>3</v>
      </c>
      <c r="E26" s="3">
        <v>50</v>
      </c>
      <c r="F26" s="2">
        <v>14</v>
      </c>
      <c r="G26" s="4">
        <v>2</v>
      </c>
      <c r="H26" s="2">
        <v>14</v>
      </c>
      <c r="I26" s="4">
        <v>2</v>
      </c>
      <c r="J26" s="2">
        <v>50</v>
      </c>
      <c r="K26" s="1" t="s">
        <v>33</v>
      </c>
      <c r="L26" s="6">
        <f t="shared" si="0"/>
        <v>66.599999999999994</v>
      </c>
    </row>
    <row r="27" spans="1:15" x14ac:dyDescent="0.25">
      <c r="A27" s="2">
        <v>7</v>
      </c>
      <c r="B27" s="2">
        <v>4</v>
      </c>
      <c r="C27" s="2">
        <v>3</v>
      </c>
      <c r="D27" s="2">
        <v>0</v>
      </c>
      <c r="E27" s="3">
        <v>79</v>
      </c>
      <c r="F27" s="2">
        <v>20</v>
      </c>
      <c r="G27" s="4">
        <v>2.9</v>
      </c>
      <c r="H27" s="2">
        <v>10</v>
      </c>
      <c r="I27" s="4">
        <v>1.4</v>
      </c>
      <c r="J27" s="2">
        <v>67</v>
      </c>
      <c r="K27" s="1" t="s">
        <v>34</v>
      </c>
      <c r="L27" s="6">
        <f t="shared" si="0"/>
        <v>68</v>
      </c>
    </row>
    <row r="28" spans="1:15" x14ac:dyDescent="0.25">
      <c r="A28" s="2">
        <v>6</v>
      </c>
      <c r="B28" s="2">
        <v>2</v>
      </c>
      <c r="C28" s="2">
        <v>2</v>
      </c>
      <c r="D28" s="2">
        <v>2</v>
      </c>
      <c r="E28" s="3">
        <v>50</v>
      </c>
      <c r="F28" s="2">
        <v>9</v>
      </c>
      <c r="G28" s="4">
        <v>1.5</v>
      </c>
      <c r="H28" s="2">
        <v>8</v>
      </c>
      <c r="I28" s="4">
        <v>1.3</v>
      </c>
      <c r="J28" s="2">
        <v>53</v>
      </c>
      <c r="K28" s="1" t="s">
        <v>35</v>
      </c>
      <c r="L28" s="6">
        <f t="shared" si="0"/>
        <v>65.2</v>
      </c>
    </row>
    <row r="29" spans="1:15" x14ac:dyDescent="0.25">
      <c r="A29" s="2">
        <v>8</v>
      </c>
      <c r="B29" s="2">
        <v>5</v>
      </c>
      <c r="C29" s="2">
        <v>1</v>
      </c>
      <c r="D29" s="2">
        <v>2</v>
      </c>
      <c r="E29" s="3">
        <v>69</v>
      </c>
      <c r="F29" s="2">
        <v>22</v>
      </c>
      <c r="G29" s="4">
        <v>2.8</v>
      </c>
      <c r="H29" s="2">
        <v>7</v>
      </c>
      <c r="I29" s="4">
        <v>0.9</v>
      </c>
      <c r="J29" s="2">
        <v>76</v>
      </c>
      <c r="K29" s="1" t="s">
        <v>36</v>
      </c>
      <c r="L29" s="6">
        <f t="shared" si="0"/>
        <v>64.599999999999994</v>
      </c>
    </row>
    <row r="30" spans="1:15" x14ac:dyDescent="0.25">
      <c r="A30" s="2">
        <v>6</v>
      </c>
      <c r="B30" s="2">
        <v>4</v>
      </c>
      <c r="C30" s="2">
        <v>2</v>
      </c>
      <c r="D30" s="2">
        <v>0</v>
      </c>
      <c r="E30" s="3">
        <v>83</v>
      </c>
      <c r="F30" s="2">
        <v>26</v>
      </c>
      <c r="G30" s="4">
        <v>4.3</v>
      </c>
      <c r="H30" s="2">
        <v>7</v>
      </c>
      <c r="I30" s="4">
        <v>1.2</v>
      </c>
      <c r="J30" s="2">
        <v>79</v>
      </c>
      <c r="K30" s="1" t="s">
        <v>37</v>
      </c>
      <c r="L30" s="6">
        <f t="shared" si="0"/>
        <v>66.2</v>
      </c>
    </row>
    <row r="31" spans="1:15" x14ac:dyDescent="0.25">
      <c r="A31" s="2">
        <v>9</v>
      </c>
      <c r="B31" s="2">
        <v>6</v>
      </c>
      <c r="C31" s="2">
        <v>1</v>
      </c>
      <c r="D31" s="2">
        <v>2</v>
      </c>
      <c r="E31" s="3">
        <v>72</v>
      </c>
      <c r="F31" s="2">
        <v>29</v>
      </c>
      <c r="G31" s="4">
        <v>3.2</v>
      </c>
      <c r="H31" s="2">
        <v>15</v>
      </c>
      <c r="I31" s="4">
        <v>1.7</v>
      </c>
      <c r="J31" s="2">
        <v>66</v>
      </c>
      <c r="K31" s="1" t="s">
        <v>38</v>
      </c>
      <c r="L31" s="6">
        <f t="shared" si="0"/>
        <v>70.599999999999994</v>
      </c>
    </row>
    <row r="32" spans="1:15" x14ac:dyDescent="0.25">
      <c r="A32" s="2">
        <v>12</v>
      </c>
      <c r="B32" s="2">
        <v>7</v>
      </c>
      <c r="C32" s="2">
        <v>3</v>
      </c>
      <c r="D32" s="2">
        <v>2</v>
      </c>
      <c r="E32" s="3">
        <v>71</v>
      </c>
      <c r="F32" s="2">
        <v>33</v>
      </c>
      <c r="G32" s="4">
        <v>2.8</v>
      </c>
      <c r="H32" s="2">
        <v>21</v>
      </c>
      <c r="I32" s="4">
        <v>1.8</v>
      </c>
      <c r="J32" s="2">
        <v>61</v>
      </c>
      <c r="K32" s="1" t="s">
        <v>39</v>
      </c>
      <c r="L32" s="6">
        <f t="shared" si="0"/>
        <v>69</v>
      </c>
    </row>
    <row r="33" spans="1:12" x14ac:dyDescent="0.25">
      <c r="A33" s="2">
        <v>7</v>
      </c>
      <c r="B33" s="2">
        <v>2</v>
      </c>
      <c r="C33" s="2">
        <v>2</v>
      </c>
      <c r="D33" s="2">
        <v>3</v>
      </c>
      <c r="E33" s="3">
        <v>43</v>
      </c>
      <c r="F33" s="2">
        <v>14</v>
      </c>
      <c r="G33" s="4">
        <v>2</v>
      </c>
      <c r="H33" s="2">
        <v>15</v>
      </c>
      <c r="I33" s="4">
        <v>2.1</v>
      </c>
      <c r="J33" s="2">
        <v>48</v>
      </c>
      <c r="K33" s="1" t="s">
        <v>40</v>
      </c>
      <c r="L33" s="6">
        <f t="shared" si="0"/>
        <v>67.599999999999994</v>
      </c>
    </row>
    <row r="34" spans="1:12" x14ac:dyDescent="0.25">
      <c r="A34" s="2">
        <v>8</v>
      </c>
      <c r="B34" s="2">
        <v>3</v>
      </c>
      <c r="C34" s="2">
        <v>3</v>
      </c>
      <c r="D34" s="2">
        <v>2</v>
      </c>
      <c r="E34" s="3">
        <v>56</v>
      </c>
      <c r="F34" s="2">
        <v>20</v>
      </c>
      <c r="G34" s="4">
        <v>2.5</v>
      </c>
      <c r="H34" s="2">
        <v>20</v>
      </c>
      <c r="I34" s="4">
        <v>2.5</v>
      </c>
      <c r="J34" s="2">
        <v>50</v>
      </c>
      <c r="K34" s="1" t="s">
        <v>41</v>
      </c>
      <c r="L34" s="6">
        <f t="shared" si="0"/>
        <v>65</v>
      </c>
    </row>
    <row r="35" spans="1:12" x14ac:dyDescent="0.25">
      <c r="A35" s="2">
        <v>6</v>
      </c>
      <c r="B35" s="2">
        <v>3</v>
      </c>
      <c r="C35" s="2">
        <v>2</v>
      </c>
      <c r="D35" s="2">
        <v>1</v>
      </c>
      <c r="E35" s="3">
        <v>67</v>
      </c>
      <c r="F35" s="2">
        <v>13</v>
      </c>
      <c r="G35" s="4">
        <v>2.2000000000000002</v>
      </c>
      <c r="H35" s="2">
        <v>10</v>
      </c>
      <c r="I35" s="4">
        <v>1.7</v>
      </c>
      <c r="J35" s="2">
        <v>57</v>
      </c>
      <c r="K35" s="1" t="s">
        <v>42</v>
      </c>
      <c r="L35" s="6">
        <f t="shared" si="0"/>
        <v>61.8</v>
      </c>
    </row>
    <row r="36" spans="1:12" x14ac:dyDescent="0.25">
      <c r="A36" s="2">
        <v>4</v>
      </c>
      <c r="B36" s="2">
        <v>2</v>
      </c>
      <c r="C36" s="2">
        <v>0</v>
      </c>
      <c r="D36" s="2">
        <v>2</v>
      </c>
      <c r="E36" s="3">
        <v>50</v>
      </c>
      <c r="F36" s="2">
        <v>8</v>
      </c>
      <c r="G36" s="4">
        <v>2</v>
      </c>
      <c r="H36" s="2">
        <v>8</v>
      </c>
      <c r="I36" s="4">
        <v>2</v>
      </c>
      <c r="J36" s="2">
        <v>50</v>
      </c>
      <c r="K36" s="1" t="s">
        <v>43</v>
      </c>
      <c r="L36" s="6">
        <f t="shared" si="0"/>
        <v>57.4</v>
      </c>
    </row>
    <row r="37" spans="1:12" x14ac:dyDescent="0.25">
      <c r="A37" s="2">
        <v>5</v>
      </c>
      <c r="B37" s="2">
        <v>2</v>
      </c>
      <c r="C37" s="2">
        <v>0</v>
      </c>
      <c r="D37" s="2">
        <v>3</v>
      </c>
      <c r="E37" s="3">
        <v>40</v>
      </c>
      <c r="F37" s="2">
        <v>10</v>
      </c>
      <c r="G37" s="4">
        <v>2</v>
      </c>
      <c r="H37" s="2">
        <v>13</v>
      </c>
      <c r="I37" s="4">
        <v>2.6</v>
      </c>
      <c r="J37" s="2">
        <v>43</v>
      </c>
      <c r="K37" s="1" t="s">
        <v>44</v>
      </c>
      <c r="L37" s="6">
        <f t="shared" si="0"/>
        <v>51.2</v>
      </c>
    </row>
    <row r="38" spans="1:12" x14ac:dyDescent="0.25">
      <c r="A38" s="2">
        <v>5</v>
      </c>
      <c r="B38" s="2">
        <v>0</v>
      </c>
      <c r="C38" s="2">
        <v>0</v>
      </c>
      <c r="D38" s="2">
        <v>5</v>
      </c>
      <c r="E38" s="3">
        <v>0</v>
      </c>
      <c r="F38" s="2">
        <v>7</v>
      </c>
      <c r="G38" s="4">
        <v>1.4</v>
      </c>
      <c r="H38" s="2">
        <v>15</v>
      </c>
      <c r="I38" s="4">
        <v>3</v>
      </c>
      <c r="J38" s="2">
        <v>32</v>
      </c>
      <c r="K38" s="1" t="s">
        <v>45</v>
      </c>
      <c r="L38" s="6">
        <f t="shared" si="0"/>
        <v>42.6</v>
      </c>
    </row>
    <row r="39" spans="1:12" x14ac:dyDescent="0.25">
      <c r="A39" s="2">
        <v>6</v>
      </c>
      <c r="B39" s="2">
        <v>5</v>
      </c>
      <c r="C39" s="2">
        <v>0</v>
      </c>
      <c r="D39" s="2">
        <v>1</v>
      </c>
      <c r="E39" s="3">
        <v>83</v>
      </c>
      <c r="F39" s="2">
        <v>18</v>
      </c>
      <c r="G39" s="4">
        <v>3</v>
      </c>
      <c r="H39" s="2">
        <v>10</v>
      </c>
      <c r="I39" s="4">
        <v>1.7</v>
      </c>
      <c r="J39" s="2">
        <v>64</v>
      </c>
      <c r="K39" s="1" t="s">
        <v>46</v>
      </c>
      <c r="L39" s="6">
        <f t="shared" si="0"/>
        <v>48</v>
      </c>
    </row>
    <row r="40" spans="1:12" x14ac:dyDescent="0.25">
      <c r="A40" s="2">
        <v>9</v>
      </c>
      <c r="B40" s="2">
        <v>3</v>
      </c>
      <c r="C40" s="2">
        <v>0</v>
      </c>
      <c r="D40" s="2">
        <v>6</v>
      </c>
      <c r="E40" s="3">
        <v>33</v>
      </c>
      <c r="F40" s="2">
        <v>11</v>
      </c>
      <c r="G40" s="4">
        <v>1.2</v>
      </c>
      <c r="H40" s="2">
        <v>22</v>
      </c>
      <c r="I40" s="4">
        <v>2.4</v>
      </c>
      <c r="J40" s="2">
        <v>33</v>
      </c>
      <c r="K40" s="1" t="s">
        <v>47</v>
      </c>
      <c r="L40" s="6">
        <f t="shared" si="0"/>
        <v>41.2</v>
      </c>
    </row>
    <row r="41" spans="1:12" x14ac:dyDescent="0.25">
      <c r="A41" s="2">
        <v>6</v>
      </c>
      <c r="B41" s="2">
        <v>4</v>
      </c>
      <c r="C41" s="2">
        <v>1</v>
      </c>
      <c r="D41" s="2">
        <v>1</v>
      </c>
      <c r="E41" s="3">
        <v>75</v>
      </c>
      <c r="F41" s="2">
        <v>20</v>
      </c>
      <c r="G41" s="4">
        <v>3.3</v>
      </c>
      <c r="H41" s="2">
        <v>13</v>
      </c>
      <c r="I41" s="4">
        <v>2.2000000000000002</v>
      </c>
      <c r="J41" s="2">
        <v>61</v>
      </c>
      <c r="K41" s="1" t="s">
        <v>48</v>
      </c>
      <c r="L41" s="6">
        <f t="shared" si="0"/>
        <v>46.2</v>
      </c>
    </row>
    <row r="42" spans="1:12" x14ac:dyDescent="0.25">
      <c r="A42" s="2">
        <v>6</v>
      </c>
      <c r="B42" s="2">
        <v>4</v>
      </c>
      <c r="C42" s="2">
        <v>1</v>
      </c>
      <c r="D42" s="2">
        <v>1</v>
      </c>
      <c r="E42" s="3">
        <v>75</v>
      </c>
      <c r="F42" s="2">
        <v>23</v>
      </c>
      <c r="G42" s="4">
        <v>3.8</v>
      </c>
      <c r="H42" s="2">
        <v>10</v>
      </c>
      <c r="I42" s="4">
        <v>1.7</v>
      </c>
      <c r="J42" s="2">
        <v>70</v>
      </c>
      <c r="K42" s="1" t="s">
        <v>49</v>
      </c>
      <c r="L42" s="6">
        <f t="shared" si="0"/>
        <v>53.2</v>
      </c>
    </row>
    <row r="43" spans="1:12" x14ac:dyDescent="0.25">
      <c r="A43" s="2">
        <v>8</v>
      </c>
      <c r="B43" s="2">
        <v>3</v>
      </c>
      <c r="C43" s="2">
        <v>3</v>
      </c>
      <c r="D43" s="2">
        <v>2</v>
      </c>
      <c r="E43" s="3">
        <v>56</v>
      </c>
      <c r="F43" s="2">
        <v>23</v>
      </c>
      <c r="G43" s="4">
        <v>2.9</v>
      </c>
      <c r="H43" s="2">
        <v>11</v>
      </c>
      <c r="I43" s="4">
        <v>1.4</v>
      </c>
      <c r="J43" s="2">
        <v>68</v>
      </c>
      <c r="K43" s="1" t="s">
        <v>50</v>
      </c>
      <c r="L43" s="6">
        <f t="shared" si="0"/>
        <v>64.400000000000006</v>
      </c>
    </row>
    <row r="44" spans="1:12" x14ac:dyDescent="0.25">
      <c r="A44" s="2">
        <v>6</v>
      </c>
      <c r="B44" s="2">
        <v>0</v>
      </c>
      <c r="C44" s="2">
        <v>3</v>
      </c>
      <c r="D44" s="2">
        <v>3</v>
      </c>
      <c r="E44" s="3">
        <v>25</v>
      </c>
      <c r="F44" s="2">
        <v>5</v>
      </c>
      <c r="G44" s="4">
        <v>0.8</v>
      </c>
      <c r="H44" s="2">
        <v>12</v>
      </c>
      <c r="I44" s="4">
        <v>2</v>
      </c>
      <c r="J44" s="2">
        <v>29</v>
      </c>
      <c r="K44" s="1" t="s">
        <v>51</v>
      </c>
      <c r="L44" s="6">
        <f t="shared" si="0"/>
        <v>52.8</v>
      </c>
    </row>
    <row r="45" spans="1:12" x14ac:dyDescent="0.25">
      <c r="A45" s="2">
        <v>10</v>
      </c>
      <c r="B45" s="2">
        <v>6</v>
      </c>
      <c r="C45" s="2">
        <v>1</v>
      </c>
      <c r="D45" s="2">
        <v>3</v>
      </c>
      <c r="E45" s="3">
        <v>65</v>
      </c>
      <c r="F45" s="2">
        <v>32</v>
      </c>
      <c r="G45" s="4">
        <v>3.2</v>
      </c>
      <c r="H45" s="2">
        <v>16</v>
      </c>
      <c r="I45" s="4">
        <v>1.6</v>
      </c>
      <c r="J45" s="2">
        <v>67</v>
      </c>
      <c r="K45" s="1" t="s">
        <v>52</v>
      </c>
      <c r="L45" s="6">
        <f t="shared" si="0"/>
        <v>59.2</v>
      </c>
    </row>
    <row r="46" spans="1:12" x14ac:dyDescent="0.25">
      <c r="A46" s="2">
        <v>8</v>
      </c>
      <c r="B46" s="2">
        <v>2</v>
      </c>
      <c r="C46" s="2">
        <v>2</v>
      </c>
      <c r="D46" s="2">
        <v>4</v>
      </c>
      <c r="E46" s="3">
        <v>38</v>
      </c>
      <c r="F46" s="2">
        <v>15</v>
      </c>
      <c r="G46" s="4">
        <v>1.9</v>
      </c>
      <c r="H46" s="2">
        <v>20</v>
      </c>
      <c r="I46" s="4">
        <v>2.5</v>
      </c>
      <c r="J46" s="2">
        <v>43</v>
      </c>
      <c r="K46" s="1" t="s">
        <v>53</v>
      </c>
      <c r="L46" s="6">
        <f t="shared" si="0"/>
        <v>51.8</v>
      </c>
    </row>
    <row r="47" spans="1:12" x14ac:dyDescent="0.25">
      <c r="A47" s="2">
        <v>7</v>
      </c>
      <c r="B47" s="2">
        <v>2</v>
      </c>
      <c r="C47" s="2">
        <v>2</v>
      </c>
      <c r="D47" s="2">
        <v>3</v>
      </c>
      <c r="E47" s="3">
        <v>43</v>
      </c>
      <c r="F47" s="2">
        <v>10</v>
      </c>
      <c r="G47" s="4">
        <v>1.4</v>
      </c>
      <c r="H47" s="2">
        <v>16</v>
      </c>
      <c r="I47" s="4">
        <v>2.2999999999999998</v>
      </c>
      <c r="J47" s="2">
        <v>38</v>
      </c>
      <c r="K47" s="1" t="s">
        <v>54</v>
      </c>
      <c r="L47" s="6">
        <f t="shared" si="0"/>
        <v>45.4</v>
      </c>
    </row>
    <row r="48" spans="1:12" x14ac:dyDescent="0.25">
      <c r="A48" s="2">
        <v>7</v>
      </c>
      <c r="B48" s="2">
        <v>4</v>
      </c>
      <c r="C48" s="2">
        <v>0</v>
      </c>
      <c r="D48" s="2">
        <v>3</v>
      </c>
      <c r="E48" s="3">
        <v>57</v>
      </c>
      <c r="F48" s="2">
        <v>18</v>
      </c>
      <c r="G48" s="4">
        <v>2.6</v>
      </c>
      <c r="H48" s="2">
        <v>10</v>
      </c>
      <c r="I48" s="4">
        <v>1.4</v>
      </c>
      <c r="J48" s="2">
        <v>64</v>
      </c>
      <c r="K48" s="1" t="s">
        <v>55</v>
      </c>
      <c r="L48" s="6">
        <f t="shared" si="0"/>
        <v>45.6</v>
      </c>
    </row>
    <row r="49" spans="1:12" x14ac:dyDescent="0.25">
      <c r="A49" s="2">
        <v>9</v>
      </c>
      <c r="B49" s="2">
        <v>3</v>
      </c>
      <c r="C49" s="2">
        <v>4</v>
      </c>
      <c r="D49" s="2">
        <v>2</v>
      </c>
      <c r="E49" s="3">
        <v>56</v>
      </c>
      <c r="F49" s="2">
        <v>17</v>
      </c>
      <c r="G49" s="4">
        <v>1.9</v>
      </c>
      <c r="H49" s="2">
        <v>16</v>
      </c>
      <c r="I49" s="4">
        <v>1.8</v>
      </c>
      <c r="J49" s="2">
        <v>52</v>
      </c>
      <c r="K49" s="1" t="s">
        <v>56</v>
      </c>
      <c r="L49" s="6">
        <f t="shared" si="0"/>
        <v>51.8</v>
      </c>
    </row>
    <row r="50" spans="1:12" x14ac:dyDescent="0.25">
      <c r="A50" s="2">
        <v>6</v>
      </c>
      <c r="B50" s="2">
        <v>3</v>
      </c>
      <c r="C50" s="2">
        <v>1</v>
      </c>
      <c r="D50" s="2">
        <v>2</v>
      </c>
      <c r="E50" s="3">
        <v>58</v>
      </c>
      <c r="F50" s="2">
        <v>13</v>
      </c>
      <c r="G50" s="4">
        <v>2.2000000000000002</v>
      </c>
      <c r="H50" s="2">
        <v>10</v>
      </c>
      <c r="I50" s="4">
        <v>1.7</v>
      </c>
      <c r="J50" s="2">
        <v>57</v>
      </c>
      <c r="K50" s="1" t="s">
        <v>57</v>
      </c>
      <c r="L50" s="6">
        <f t="shared" si="0"/>
        <v>50.4</v>
      </c>
    </row>
    <row r="51" spans="1:12" x14ac:dyDescent="0.25">
      <c r="A51" s="2">
        <v>7</v>
      </c>
      <c r="B51" s="2">
        <v>3</v>
      </c>
      <c r="C51" s="2">
        <v>0</v>
      </c>
      <c r="D51" s="2">
        <v>4</v>
      </c>
      <c r="E51" s="3">
        <v>43</v>
      </c>
      <c r="F51" s="2">
        <v>18</v>
      </c>
      <c r="G51" s="4">
        <v>2.6</v>
      </c>
      <c r="H51" s="2">
        <v>23</v>
      </c>
      <c r="I51" s="4">
        <v>3.3</v>
      </c>
      <c r="J51" s="2">
        <v>44</v>
      </c>
      <c r="K51" s="1" t="s">
        <v>58</v>
      </c>
      <c r="L51" s="6">
        <f t="shared" si="0"/>
        <v>51.4</v>
      </c>
    </row>
    <row r="52" spans="1:12" x14ac:dyDescent="0.25">
      <c r="A52" s="2">
        <v>6</v>
      </c>
      <c r="B52" s="2">
        <v>5</v>
      </c>
      <c r="C52" s="2">
        <v>0</v>
      </c>
      <c r="D52" s="2">
        <v>1</v>
      </c>
      <c r="E52" s="3">
        <v>83</v>
      </c>
      <c r="F52" s="2">
        <v>13</v>
      </c>
      <c r="G52" s="4">
        <v>2.2000000000000002</v>
      </c>
      <c r="H52" s="2">
        <v>6</v>
      </c>
      <c r="I52" s="4">
        <v>1</v>
      </c>
      <c r="J52" s="2">
        <v>68</v>
      </c>
      <c r="K52" s="1" t="s">
        <v>59</v>
      </c>
      <c r="L52" s="6">
        <f t="shared" si="0"/>
        <v>59.4</v>
      </c>
    </row>
    <row r="53" spans="1:12" x14ac:dyDescent="0.25">
      <c r="A53" s="2">
        <v>8</v>
      </c>
      <c r="B53" s="2">
        <v>4</v>
      </c>
      <c r="C53" s="2">
        <v>0</v>
      </c>
      <c r="D53" s="2">
        <v>4</v>
      </c>
      <c r="E53" s="3">
        <v>50</v>
      </c>
      <c r="F53" s="2">
        <v>11</v>
      </c>
      <c r="G53" s="4">
        <v>1.4</v>
      </c>
      <c r="H53" s="2">
        <v>11</v>
      </c>
      <c r="I53" s="4">
        <v>1.4</v>
      </c>
      <c r="J53" s="2">
        <v>50</v>
      </c>
      <c r="K53" s="1" t="s">
        <v>60</v>
      </c>
      <c r="L53" s="6">
        <f t="shared" si="0"/>
        <v>58</v>
      </c>
    </row>
    <row r="54" spans="1:12" x14ac:dyDescent="0.25">
      <c r="A54" s="2">
        <v>7</v>
      </c>
      <c r="B54" s="2">
        <v>1</v>
      </c>
      <c r="C54" s="2">
        <v>1</v>
      </c>
      <c r="D54" s="2">
        <v>5</v>
      </c>
      <c r="E54" s="3">
        <v>21</v>
      </c>
      <c r="F54" s="2">
        <v>6</v>
      </c>
      <c r="G54" s="4">
        <v>0.9</v>
      </c>
      <c r="H54" s="2">
        <v>17</v>
      </c>
      <c r="I54" s="4">
        <v>2.4</v>
      </c>
      <c r="J54" s="2">
        <v>26</v>
      </c>
      <c r="K54" s="1" t="s">
        <v>61</v>
      </c>
      <c r="L54" s="6">
        <f t="shared" si="0"/>
        <v>51</v>
      </c>
    </row>
    <row r="55" spans="1:12" x14ac:dyDescent="0.25">
      <c r="A55" s="2">
        <v>7</v>
      </c>
      <c r="B55" s="2">
        <v>1</v>
      </c>
      <c r="C55" s="2">
        <v>2</v>
      </c>
      <c r="D55" s="2">
        <v>4</v>
      </c>
      <c r="E55" s="3">
        <v>29</v>
      </c>
      <c r="F55" s="2">
        <v>5</v>
      </c>
      <c r="G55" s="4">
        <v>0.7</v>
      </c>
      <c r="H55" s="2">
        <v>9</v>
      </c>
      <c r="I55" s="4">
        <v>1.3</v>
      </c>
      <c r="J55" s="2">
        <v>36</v>
      </c>
      <c r="K55" s="1" t="s">
        <v>62</v>
      </c>
      <c r="L55" s="6">
        <f t="shared" si="0"/>
        <v>45.2</v>
      </c>
    </row>
    <row r="56" spans="1:12" x14ac:dyDescent="0.25">
      <c r="A56" s="2">
        <v>6</v>
      </c>
      <c r="B56" s="2">
        <v>3</v>
      </c>
      <c r="C56" s="2">
        <v>2</v>
      </c>
      <c r="D56" s="2">
        <v>1</v>
      </c>
      <c r="E56" s="3">
        <v>67</v>
      </c>
      <c r="F56" s="2">
        <v>7</v>
      </c>
      <c r="G56" s="4">
        <v>1.2</v>
      </c>
      <c r="H56" s="2">
        <v>5</v>
      </c>
      <c r="I56" s="4">
        <v>0.8</v>
      </c>
      <c r="J56" s="2">
        <v>58</v>
      </c>
      <c r="K56" s="1" t="s">
        <v>63</v>
      </c>
      <c r="L56" s="6">
        <f t="shared" si="0"/>
        <v>50</v>
      </c>
    </row>
    <row r="57" spans="1:12" x14ac:dyDescent="0.25">
      <c r="A57" s="2">
        <v>7</v>
      </c>
      <c r="B57" s="2">
        <v>2</v>
      </c>
      <c r="C57" s="2">
        <v>0</v>
      </c>
      <c r="D57" s="2">
        <v>5</v>
      </c>
      <c r="E57" s="3">
        <v>29</v>
      </c>
      <c r="F57" s="2">
        <v>5</v>
      </c>
      <c r="G57" s="4">
        <v>0.7</v>
      </c>
      <c r="H57" s="2">
        <v>12</v>
      </c>
      <c r="I57" s="4">
        <v>1.7</v>
      </c>
      <c r="J57" s="2">
        <v>29</v>
      </c>
      <c r="K57" s="1" t="s">
        <v>64</v>
      </c>
      <c r="L57" s="6">
        <f t="shared" si="0"/>
        <v>39.200000000000003</v>
      </c>
    </row>
    <row r="58" spans="1:12" x14ac:dyDescent="0.25">
      <c r="A58" s="2">
        <v>6</v>
      </c>
      <c r="B58" s="2">
        <v>1</v>
      </c>
      <c r="C58" s="2">
        <v>1</v>
      </c>
      <c r="D58" s="2">
        <v>4</v>
      </c>
      <c r="E58" s="3">
        <v>25</v>
      </c>
      <c r="F58" s="2">
        <v>7</v>
      </c>
      <c r="G58" s="4">
        <v>1.2</v>
      </c>
      <c r="H58" s="2">
        <v>13</v>
      </c>
      <c r="I58" s="4">
        <v>2.2000000000000002</v>
      </c>
      <c r="J58" s="2">
        <v>35</v>
      </c>
      <c r="K58" s="1" t="s">
        <v>65</v>
      </c>
      <c r="L58" s="6">
        <f t="shared" si="0"/>
        <v>34.200000000000003</v>
      </c>
    </row>
    <row r="59" spans="1:12" x14ac:dyDescent="0.25">
      <c r="A59" s="2">
        <v>8</v>
      </c>
      <c r="B59" s="2">
        <v>3</v>
      </c>
      <c r="C59" s="2">
        <v>2</v>
      </c>
      <c r="D59" s="2">
        <v>3</v>
      </c>
      <c r="E59" s="3">
        <v>50</v>
      </c>
      <c r="F59" s="2">
        <v>15</v>
      </c>
      <c r="G59" s="4">
        <v>1.9</v>
      </c>
      <c r="H59" s="2">
        <v>14</v>
      </c>
      <c r="I59" s="4">
        <v>1.8</v>
      </c>
      <c r="J59" s="2">
        <v>52</v>
      </c>
      <c r="K59" s="1" t="s">
        <v>66</v>
      </c>
      <c r="L59" s="6">
        <f t="shared" si="0"/>
        <v>40</v>
      </c>
    </row>
    <row r="60" spans="1:12" x14ac:dyDescent="0.25">
      <c r="A60" s="2">
        <v>8</v>
      </c>
      <c r="B60" s="2">
        <v>2</v>
      </c>
      <c r="C60" s="2">
        <v>2</v>
      </c>
      <c r="D60" s="2">
        <v>4</v>
      </c>
      <c r="E60" s="3">
        <v>38</v>
      </c>
      <c r="F60" s="2">
        <v>9</v>
      </c>
      <c r="G60" s="4">
        <v>1.1000000000000001</v>
      </c>
      <c r="H60" s="2">
        <v>11</v>
      </c>
      <c r="I60" s="4">
        <v>1.4</v>
      </c>
      <c r="J60" s="2">
        <v>45</v>
      </c>
      <c r="K60" s="1" t="s">
        <v>67</v>
      </c>
      <c r="L60" s="6">
        <f t="shared" si="0"/>
        <v>41.8</v>
      </c>
    </row>
    <row r="61" spans="1:12" x14ac:dyDescent="0.25">
      <c r="A61" s="2">
        <v>5</v>
      </c>
      <c r="B61" s="2">
        <v>1</v>
      </c>
      <c r="C61" s="2">
        <v>2</v>
      </c>
      <c r="D61" s="2">
        <v>2</v>
      </c>
      <c r="E61" s="3">
        <v>40</v>
      </c>
      <c r="F61" s="2">
        <v>5</v>
      </c>
      <c r="G61" s="4">
        <v>1</v>
      </c>
      <c r="H61" s="2">
        <v>6</v>
      </c>
      <c r="I61" s="4">
        <v>1.2</v>
      </c>
      <c r="J61" s="2">
        <v>45</v>
      </c>
      <c r="K61" s="1" t="s">
        <v>68</v>
      </c>
      <c r="L61" s="6">
        <f t="shared" si="0"/>
        <v>36.4</v>
      </c>
    </row>
    <row r="62" spans="1:12" x14ac:dyDescent="0.25">
      <c r="A62" s="2">
        <v>7</v>
      </c>
      <c r="B62" s="2">
        <v>2</v>
      </c>
      <c r="C62" s="2">
        <v>1</v>
      </c>
      <c r="D62" s="2">
        <v>4</v>
      </c>
      <c r="E62" s="3">
        <v>36</v>
      </c>
      <c r="F62" s="2">
        <v>7</v>
      </c>
      <c r="G62" s="4">
        <v>1</v>
      </c>
      <c r="H62" s="2">
        <v>8</v>
      </c>
      <c r="I62" s="4">
        <v>1.1000000000000001</v>
      </c>
      <c r="J62" s="2">
        <v>47</v>
      </c>
      <c r="K62" s="1" t="s">
        <v>69</v>
      </c>
      <c r="L62" s="6">
        <f t="shared" si="0"/>
        <v>37.799999999999997</v>
      </c>
    </row>
    <row r="63" spans="1:12" x14ac:dyDescent="0.25">
      <c r="A63" s="2">
        <v>7</v>
      </c>
      <c r="B63" s="2">
        <v>4</v>
      </c>
      <c r="C63" s="2">
        <v>2</v>
      </c>
      <c r="D63" s="2">
        <v>1</v>
      </c>
      <c r="E63" s="3">
        <v>71</v>
      </c>
      <c r="F63" s="2">
        <v>16</v>
      </c>
      <c r="G63" s="4">
        <v>2.2999999999999998</v>
      </c>
      <c r="H63" s="2">
        <v>5</v>
      </c>
      <c r="I63" s="4">
        <v>0.7</v>
      </c>
      <c r="J63" s="2">
        <v>76</v>
      </c>
      <c r="K63" s="1" t="s">
        <v>70</v>
      </c>
      <c r="L63" s="6">
        <f t="shared" si="0"/>
        <v>47</v>
      </c>
    </row>
    <row r="64" spans="1:12" x14ac:dyDescent="0.25">
      <c r="A64" s="2">
        <v>7</v>
      </c>
      <c r="B64" s="2">
        <v>2</v>
      </c>
      <c r="C64" s="2">
        <v>4</v>
      </c>
      <c r="D64" s="2">
        <v>1</v>
      </c>
      <c r="E64" s="3">
        <v>57</v>
      </c>
      <c r="F64" s="2">
        <v>11</v>
      </c>
      <c r="G64" s="4">
        <v>1.6</v>
      </c>
      <c r="H64" s="2">
        <v>9</v>
      </c>
      <c r="I64" s="4">
        <v>1.3</v>
      </c>
      <c r="J64" s="2">
        <v>55</v>
      </c>
      <c r="K64" s="1" t="s">
        <v>71</v>
      </c>
      <c r="L64" s="6">
        <f t="shared" si="0"/>
        <v>48.4</v>
      </c>
    </row>
    <row r="65" spans="1:12" x14ac:dyDescent="0.25">
      <c r="A65" s="2">
        <v>6</v>
      </c>
      <c r="B65" s="2">
        <v>0</v>
      </c>
      <c r="C65" s="2">
        <v>3</v>
      </c>
      <c r="D65" s="2">
        <v>3</v>
      </c>
      <c r="E65" s="3">
        <v>25</v>
      </c>
      <c r="F65" s="2">
        <v>2</v>
      </c>
      <c r="G65" s="4">
        <v>0.3</v>
      </c>
      <c r="H65" s="2">
        <v>14</v>
      </c>
      <c r="I65" s="4">
        <v>2.2999999999999998</v>
      </c>
      <c r="J65" s="2">
        <v>13</v>
      </c>
      <c r="K65" s="1" t="s">
        <v>72</v>
      </c>
      <c r="L65" s="6">
        <f t="shared" si="0"/>
        <v>45.8</v>
      </c>
    </row>
    <row r="66" spans="1:12" x14ac:dyDescent="0.25">
      <c r="A66" s="2">
        <v>6</v>
      </c>
      <c r="B66" s="2">
        <v>4</v>
      </c>
      <c r="C66" s="2">
        <v>2</v>
      </c>
      <c r="D66" s="2">
        <v>0</v>
      </c>
      <c r="E66" s="3">
        <v>83</v>
      </c>
      <c r="F66" s="2">
        <v>6</v>
      </c>
      <c r="G66" s="4">
        <v>1</v>
      </c>
      <c r="H66" s="2">
        <v>2</v>
      </c>
      <c r="I66" s="4">
        <v>0.3</v>
      </c>
      <c r="J66" s="2">
        <v>75</v>
      </c>
      <c r="K66" s="1" t="s">
        <v>73</v>
      </c>
      <c r="L66" s="6">
        <f t="shared" si="0"/>
        <v>54.4</v>
      </c>
    </row>
    <row r="67" spans="1:12" x14ac:dyDescent="0.25">
      <c r="A67" s="2">
        <v>7</v>
      </c>
      <c r="B67" s="2">
        <v>2</v>
      </c>
      <c r="C67" s="2">
        <v>0</v>
      </c>
      <c r="D67" s="2">
        <v>5</v>
      </c>
      <c r="E67" s="3">
        <v>29</v>
      </c>
      <c r="F67" s="2">
        <v>9</v>
      </c>
      <c r="G67" s="4">
        <v>1.3</v>
      </c>
      <c r="H67" s="2">
        <v>11</v>
      </c>
      <c r="I67" s="4">
        <v>1.6</v>
      </c>
      <c r="J67" s="2">
        <v>45</v>
      </c>
      <c r="K67" s="1" t="s">
        <v>74</v>
      </c>
      <c r="L67" s="6">
        <f t="shared" si="0"/>
        <v>53</v>
      </c>
    </row>
    <row r="68" spans="1:12" x14ac:dyDescent="0.25">
      <c r="A68" s="2">
        <v>9</v>
      </c>
      <c r="B68" s="2">
        <v>7</v>
      </c>
      <c r="C68" s="2">
        <v>1</v>
      </c>
      <c r="D68" s="2">
        <v>1</v>
      </c>
      <c r="E68" s="3">
        <v>83</v>
      </c>
      <c r="F68" s="2">
        <v>24</v>
      </c>
      <c r="G68" s="4">
        <v>2.7</v>
      </c>
      <c r="H68" s="2">
        <v>6</v>
      </c>
      <c r="I68" s="4">
        <v>0.7</v>
      </c>
      <c r="J68" s="2">
        <v>80</v>
      </c>
      <c r="K68" s="1" t="s">
        <v>75</v>
      </c>
      <c r="L68" s="6">
        <f t="shared" si="0"/>
        <v>55.4</v>
      </c>
    </row>
    <row r="69" spans="1:12" x14ac:dyDescent="0.25">
      <c r="A69" s="2">
        <v>14</v>
      </c>
      <c r="B69" s="2">
        <v>6</v>
      </c>
      <c r="C69" s="2">
        <v>3</v>
      </c>
      <c r="D69" s="2">
        <v>5</v>
      </c>
      <c r="E69" s="3">
        <v>54</v>
      </c>
      <c r="F69" s="2">
        <v>14</v>
      </c>
      <c r="G69" s="4">
        <v>1</v>
      </c>
      <c r="H69" s="2">
        <v>16</v>
      </c>
      <c r="I69" s="4">
        <v>1.1000000000000001</v>
      </c>
      <c r="J69" s="2">
        <v>47</v>
      </c>
      <c r="K69" s="1" t="s">
        <v>76</v>
      </c>
      <c r="L69" s="6">
        <f t="shared" si="0"/>
        <v>54.8</v>
      </c>
    </row>
    <row r="70" spans="1:12" x14ac:dyDescent="0.25">
      <c r="A70" s="2">
        <v>7</v>
      </c>
      <c r="B70" s="2">
        <v>4</v>
      </c>
      <c r="C70" s="2">
        <v>2</v>
      </c>
      <c r="D70" s="2">
        <v>1</v>
      </c>
      <c r="E70" s="3">
        <v>71</v>
      </c>
      <c r="F70" s="2">
        <v>12</v>
      </c>
      <c r="G70" s="4">
        <v>1.7</v>
      </c>
      <c r="H70" s="2">
        <v>8</v>
      </c>
      <c r="I70" s="4">
        <v>1.1000000000000001</v>
      </c>
      <c r="J70" s="2">
        <v>60</v>
      </c>
      <c r="K70" s="1" t="s">
        <v>77</v>
      </c>
      <c r="L70" s="6">
        <f t="shared" si="0"/>
        <v>64</v>
      </c>
    </row>
    <row r="71" spans="1:12" x14ac:dyDescent="0.25">
      <c r="A71" s="2">
        <v>7</v>
      </c>
      <c r="B71" s="2">
        <v>3</v>
      </c>
      <c r="C71" s="2">
        <v>2</v>
      </c>
      <c r="D71" s="2">
        <v>2</v>
      </c>
      <c r="E71" s="3">
        <v>57</v>
      </c>
      <c r="F71" s="2">
        <v>12</v>
      </c>
      <c r="G71" s="4">
        <v>1.7</v>
      </c>
      <c r="H71" s="2">
        <v>10</v>
      </c>
      <c r="I71" s="4">
        <v>1.4</v>
      </c>
      <c r="J71" s="2">
        <v>55</v>
      </c>
      <c r="K71" s="1" t="s">
        <v>78</v>
      </c>
      <c r="L71" s="6">
        <f t="shared" ref="L71:L109" si="1">AVERAGE(E67:E71)</f>
        <v>58.8</v>
      </c>
    </row>
    <row r="72" spans="1:12" x14ac:dyDescent="0.25">
      <c r="A72" s="2">
        <v>7</v>
      </c>
      <c r="B72" s="2">
        <v>6</v>
      </c>
      <c r="C72" s="2">
        <v>0</v>
      </c>
      <c r="D72" s="2">
        <v>1</v>
      </c>
      <c r="E72" s="3">
        <v>86</v>
      </c>
      <c r="F72" s="2">
        <v>18</v>
      </c>
      <c r="G72" s="4">
        <v>2.6</v>
      </c>
      <c r="H72" s="2">
        <v>4</v>
      </c>
      <c r="I72" s="4">
        <v>0.6</v>
      </c>
      <c r="J72" s="2">
        <v>82</v>
      </c>
      <c r="K72" s="1" t="s">
        <v>79</v>
      </c>
      <c r="L72" s="6">
        <f t="shared" si="1"/>
        <v>70.2</v>
      </c>
    </row>
    <row r="73" spans="1:12" x14ac:dyDescent="0.25">
      <c r="A73" s="2">
        <v>10</v>
      </c>
      <c r="B73" s="2">
        <v>5</v>
      </c>
      <c r="C73" s="2">
        <v>2</v>
      </c>
      <c r="D73" s="2">
        <v>3</v>
      </c>
      <c r="E73" s="3">
        <v>60</v>
      </c>
      <c r="F73" s="2">
        <v>10</v>
      </c>
      <c r="G73" s="4">
        <v>1</v>
      </c>
      <c r="H73" s="2">
        <v>8</v>
      </c>
      <c r="I73" s="4">
        <v>0.8</v>
      </c>
      <c r="J73" s="2">
        <v>56</v>
      </c>
      <c r="K73" s="1" t="s">
        <v>80</v>
      </c>
      <c r="L73" s="6">
        <f t="shared" si="1"/>
        <v>65.599999999999994</v>
      </c>
    </row>
    <row r="74" spans="1:12" x14ac:dyDescent="0.25">
      <c r="A74" s="2">
        <v>7</v>
      </c>
      <c r="B74" s="2">
        <v>4</v>
      </c>
      <c r="C74" s="2">
        <v>3</v>
      </c>
      <c r="D74" s="2">
        <v>0</v>
      </c>
      <c r="E74" s="3">
        <v>79</v>
      </c>
      <c r="F74" s="2">
        <v>17</v>
      </c>
      <c r="G74" s="4">
        <v>2.4</v>
      </c>
      <c r="H74" s="2">
        <v>5</v>
      </c>
      <c r="I74" s="4">
        <v>0.7</v>
      </c>
      <c r="J74" s="2">
        <v>77</v>
      </c>
      <c r="K74" s="1" t="s">
        <v>81</v>
      </c>
      <c r="L74" s="6">
        <f t="shared" si="1"/>
        <v>70.599999999999994</v>
      </c>
    </row>
    <row r="75" spans="1:12" x14ac:dyDescent="0.25">
      <c r="A75" s="2">
        <v>6</v>
      </c>
      <c r="B75" s="2">
        <v>1</v>
      </c>
      <c r="C75" s="2">
        <v>1</v>
      </c>
      <c r="D75" s="2">
        <v>4</v>
      </c>
      <c r="E75" s="3">
        <v>25</v>
      </c>
      <c r="F75" s="2">
        <v>4</v>
      </c>
      <c r="G75" s="4">
        <v>0.7</v>
      </c>
      <c r="H75" s="2">
        <v>11</v>
      </c>
      <c r="I75" s="4">
        <v>1.8</v>
      </c>
      <c r="J75" s="2">
        <v>27</v>
      </c>
      <c r="K75" s="1" t="s">
        <v>82</v>
      </c>
      <c r="L75" s="6">
        <f t="shared" si="1"/>
        <v>61.4</v>
      </c>
    </row>
    <row r="76" spans="1:12" x14ac:dyDescent="0.25">
      <c r="A76" s="2">
        <v>7</v>
      </c>
      <c r="B76" s="2">
        <v>2</v>
      </c>
      <c r="C76" s="2">
        <v>1</v>
      </c>
      <c r="D76" s="2">
        <v>4</v>
      </c>
      <c r="E76" s="3">
        <v>36</v>
      </c>
      <c r="F76" s="2">
        <v>8</v>
      </c>
      <c r="G76" s="4">
        <v>1.1000000000000001</v>
      </c>
      <c r="H76" s="2">
        <v>12</v>
      </c>
      <c r="I76" s="4">
        <v>1.7</v>
      </c>
      <c r="J76" s="2">
        <v>40</v>
      </c>
      <c r="K76" s="1" t="s">
        <v>83</v>
      </c>
      <c r="L76" s="6">
        <f t="shared" si="1"/>
        <v>57.2</v>
      </c>
    </row>
    <row r="77" spans="1:12" x14ac:dyDescent="0.25">
      <c r="A77" s="2">
        <v>4</v>
      </c>
      <c r="B77" s="2">
        <v>1</v>
      </c>
      <c r="C77" s="2">
        <v>1</v>
      </c>
      <c r="D77" s="2">
        <v>2</v>
      </c>
      <c r="E77" s="3">
        <v>38</v>
      </c>
      <c r="F77" s="2">
        <v>2</v>
      </c>
      <c r="G77" s="4">
        <v>0.5</v>
      </c>
      <c r="H77" s="2">
        <v>5</v>
      </c>
      <c r="I77" s="4">
        <v>1.3</v>
      </c>
      <c r="J77" s="2">
        <v>29</v>
      </c>
      <c r="K77" s="1" t="s">
        <v>84</v>
      </c>
      <c r="L77" s="6">
        <f t="shared" si="1"/>
        <v>47.6</v>
      </c>
    </row>
    <row r="78" spans="1:12" x14ac:dyDescent="0.25">
      <c r="A78" s="2">
        <v>7</v>
      </c>
      <c r="B78" s="2">
        <v>3</v>
      </c>
      <c r="C78" s="2">
        <v>1</v>
      </c>
      <c r="D78" s="2">
        <v>3</v>
      </c>
      <c r="E78" s="3">
        <v>50</v>
      </c>
      <c r="F78" s="2">
        <v>11</v>
      </c>
      <c r="G78" s="4">
        <v>1.6</v>
      </c>
      <c r="H78" s="2">
        <v>13</v>
      </c>
      <c r="I78" s="4">
        <v>1.9</v>
      </c>
      <c r="J78" s="2">
        <v>46</v>
      </c>
      <c r="K78" s="1" t="s">
        <v>85</v>
      </c>
      <c r="L78" s="6">
        <f t="shared" si="1"/>
        <v>45.6</v>
      </c>
    </row>
    <row r="79" spans="1:12" x14ac:dyDescent="0.25">
      <c r="A79" s="2">
        <v>7</v>
      </c>
      <c r="B79" s="2">
        <v>2</v>
      </c>
      <c r="C79" s="2">
        <v>3</v>
      </c>
      <c r="D79" s="2">
        <v>2</v>
      </c>
      <c r="E79" s="3">
        <v>50</v>
      </c>
      <c r="F79" s="2">
        <v>10</v>
      </c>
      <c r="G79" s="4">
        <v>1.4</v>
      </c>
      <c r="H79" s="2">
        <v>8</v>
      </c>
      <c r="I79" s="4">
        <v>1.1000000000000001</v>
      </c>
      <c r="J79" s="2">
        <v>56</v>
      </c>
      <c r="K79" s="1" t="s">
        <v>86</v>
      </c>
      <c r="L79" s="6">
        <f t="shared" si="1"/>
        <v>39.799999999999997</v>
      </c>
    </row>
    <row r="80" spans="1:12" x14ac:dyDescent="0.25">
      <c r="A80" s="2">
        <v>10</v>
      </c>
      <c r="B80" s="2">
        <v>1</v>
      </c>
      <c r="C80" s="2">
        <v>3</v>
      </c>
      <c r="D80" s="2">
        <v>6</v>
      </c>
      <c r="E80" s="3">
        <v>25</v>
      </c>
      <c r="F80" s="2">
        <v>8</v>
      </c>
      <c r="G80" s="4">
        <v>0.8</v>
      </c>
      <c r="H80" s="2">
        <v>18</v>
      </c>
      <c r="I80" s="4">
        <v>1.8</v>
      </c>
      <c r="J80" s="2">
        <v>31</v>
      </c>
      <c r="K80" s="1" t="s">
        <v>87</v>
      </c>
      <c r="L80" s="6">
        <f t="shared" si="1"/>
        <v>39.799999999999997</v>
      </c>
    </row>
    <row r="81" spans="1:12" x14ac:dyDescent="0.25">
      <c r="A81" s="2">
        <v>13</v>
      </c>
      <c r="B81" s="2">
        <v>7</v>
      </c>
      <c r="C81" s="2">
        <v>3</v>
      </c>
      <c r="D81" s="2">
        <v>3</v>
      </c>
      <c r="E81" s="3">
        <v>65</v>
      </c>
      <c r="F81" s="2">
        <v>19</v>
      </c>
      <c r="G81" s="4">
        <v>1.5</v>
      </c>
      <c r="H81" s="2">
        <v>13</v>
      </c>
      <c r="I81" s="4">
        <v>1</v>
      </c>
      <c r="J81" s="2">
        <v>59</v>
      </c>
      <c r="K81" s="1" t="s">
        <v>88</v>
      </c>
      <c r="L81" s="6">
        <f t="shared" si="1"/>
        <v>45.6</v>
      </c>
    </row>
    <row r="82" spans="1:12" x14ac:dyDescent="0.25">
      <c r="A82" s="2">
        <v>8</v>
      </c>
      <c r="B82" s="2">
        <v>1</v>
      </c>
      <c r="C82" s="2">
        <v>2</v>
      </c>
      <c r="D82" s="2">
        <v>5</v>
      </c>
      <c r="E82" s="3">
        <v>25</v>
      </c>
      <c r="F82" s="2">
        <v>6</v>
      </c>
      <c r="G82" s="4">
        <v>0.8</v>
      </c>
      <c r="H82" s="2">
        <v>16</v>
      </c>
      <c r="I82" s="4">
        <v>2</v>
      </c>
      <c r="J82" s="2">
        <v>27</v>
      </c>
      <c r="K82" s="1" t="s">
        <v>89</v>
      </c>
      <c r="L82" s="6">
        <f t="shared" si="1"/>
        <v>43</v>
      </c>
    </row>
    <row r="83" spans="1:12" x14ac:dyDescent="0.25">
      <c r="A83" s="2">
        <v>9</v>
      </c>
      <c r="B83" s="2">
        <v>1</v>
      </c>
      <c r="C83" s="2">
        <v>2</v>
      </c>
      <c r="D83" s="2">
        <v>6</v>
      </c>
      <c r="E83" s="3">
        <v>22</v>
      </c>
      <c r="F83" s="2">
        <v>12</v>
      </c>
      <c r="G83" s="4">
        <v>1.3</v>
      </c>
      <c r="H83" s="2">
        <v>18</v>
      </c>
      <c r="I83" s="4">
        <v>2</v>
      </c>
      <c r="J83" s="2">
        <v>40</v>
      </c>
      <c r="K83" s="1" t="s">
        <v>90</v>
      </c>
      <c r="L83" s="6">
        <f t="shared" si="1"/>
        <v>37.4</v>
      </c>
    </row>
    <row r="84" spans="1:12" x14ac:dyDescent="0.25">
      <c r="A84" s="2">
        <v>10</v>
      </c>
      <c r="B84" s="2">
        <v>3</v>
      </c>
      <c r="C84" s="2">
        <v>3</v>
      </c>
      <c r="D84" s="2">
        <v>4</v>
      </c>
      <c r="E84" s="3">
        <v>45</v>
      </c>
      <c r="F84" s="2">
        <v>14</v>
      </c>
      <c r="G84" s="4">
        <v>1.4</v>
      </c>
      <c r="H84" s="2">
        <v>14</v>
      </c>
      <c r="I84" s="4">
        <v>1.4</v>
      </c>
      <c r="J84" s="2">
        <v>50</v>
      </c>
      <c r="K84" s="1" t="s">
        <v>91</v>
      </c>
      <c r="L84" s="6">
        <f t="shared" si="1"/>
        <v>36.4</v>
      </c>
    </row>
    <row r="85" spans="1:12" x14ac:dyDescent="0.25">
      <c r="A85" s="2">
        <v>8</v>
      </c>
      <c r="B85" s="2">
        <v>2</v>
      </c>
      <c r="C85" s="2">
        <v>3</v>
      </c>
      <c r="D85" s="2">
        <v>3</v>
      </c>
      <c r="E85" s="3">
        <v>44</v>
      </c>
      <c r="F85" s="2">
        <v>13</v>
      </c>
      <c r="G85" s="4">
        <v>1.6</v>
      </c>
      <c r="H85" s="2">
        <v>17</v>
      </c>
      <c r="I85" s="4">
        <v>2.1</v>
      </c>
      <c r="J85" s="2">
        <v>43</v>
      </c>
      <c r="K85" s="1" t="s">
        <v>92</v>
      </c>
      <c r="L85" s="6">
        <f t="shared" si="1"/>
        <v>40.200000000000003</v>
      </c>
    </row>
    <row r="86" spans="1:12" x14ac:dyDescent="0.25">
      <c r="A86" s="2">
        <v>7</v>
      </c>
      <c r="B86" s="2">
        <v>4</v>
      </c>
      <c r="C86" s="2">
        <v>0</v>
      </c>
      <c r="D86" s="2">
        <v>3</v>
      </c>
      <c r="E86" s="3">
        <v>57</v>
      </c>
      <c r="F86" s="2">
        <v>20</v>
      </c>
      <c r="G86" s="4">
        <v>2.9</v>
      </c>
      <c r="H86" s="2">
        <v>7</v>
      </c>
      <c r="I86" s="4">
        <v>1</v>
      </c>
      <c r="J86" s="2">
        <v>74</v>
      </c>
      <c r="K86" s="1" t="s">
        <v>93</v>
      </c>
      <c r="L86" s="6">
        <f t="shared" si="1"/>
        <v>38.6</v>
      </c>
    </row>
    <row r="87" spans="1:12" x14ac:dyDescent="0.25">
      <c r="A87" s="2">
        <v>7</v>
      </c>
      <c r="B87" s="2">
        <v>4</v>
      </c>
      <c r="C87" s="2">
        <v>1</v>
      </c>
      <c r="D87" s="2">
        <v>2</v>
      </c>
      <c r="E87" s="3">
        <v>64</v>
      </c>
      <c r="F87" s="2">
        <v>13</v>
      </c>
      <c r="G87" s="4">
        <v>1.9</v>
      </c>
      <c r="H87" s="2">
        <v>10</v>
      </c>
      <c r="I87" s="4">
        <v>1.4</v>
      </c>
      <c r="J87" s="2">
        <v>57</v>
      </c>
      <c r="K87" s="1" t="s">
        <v>94</v>
      </c>
      <c r="L87" s="6">
        <f t="shared" si="1"/>
        <v>46.4</v>
      </c>
    </row>
    <row r="88" spans="1:12" x14ac:dyDescent="0.25">
      <c r="A88" s="2">
        <v>7</v>
      </c>
      <c r="B88" s="2">
        <v>4</v>
      </c>
      <c r="C88" s="2">
        <v>1</v>
      </c>
      <c r="D88" s="2">
        <v>2</v>
      </c>
      <c r="E88" s="3">
        <v>64</v>
      </c>
      <c r="F88" s="2">
        <v>8</v>
      </c>
      <c r="G88" s="4">
        <v>1.1000000000000001</v>
      </c>
      <c r="H88" s="2">
        <v>6</v>
      </c>
      <c r="I88" s="4">
        <v>0.9</v>
      </c>
      <c r="J88" s="2">
        <v>57</v>
      </c>
      <c r="K88" s="1" t="s">
        <v>95</v>
      </c>
      <c r="L88" s="6">
        <f t="shared" si="1"/>
        <v>54.8</v>
      </c>
    </row>
    <row r="89" spans="1:12" x14ac:dyDescent="0.25">
      <c r="A89" s="2">
        <v>11</v>
      </c>
      <c r="B89" s="2">
        <v>6</v>
      </c>
      <c r="C89" s="2">
        <v>2</v>
      </c>
      <c r="D89" s="2">
        <v>3</v>
      </c>
      <c r="E89" s="3">
        <v>64</v>
      </c>
      <c r="F89" s="2">
        <v>22</v>
      </c>
      <c r="G89" s="4">
        <v>2</v>
      </c>
      <c r="H89" s="2">
        <v>11</v>
      </c>
      <c r="I89" s="4">
        <v>1</v>
      </c>
      <c r="J89" s="2">
        <v>67</v>
      </c>
      <c r="K89" s="1" t="s">
        <v>96</v>
      </c>
      <c r="L89" s="6">
        <f t="shared" si="1"/>
        <v>58.6</v>
      </c>
    </row>
    <row r="90" spans="1:12" x14ac:dyDescent="0.25">
      <c r="A90" s="2">
        <v>8</v>
      </c>
      <c r="B90" s="2">
        <v>4</v>
      </c>
      <c r="C90" s="2">
        <v>2</v>
      </c>
      <c r="D90" s="2">
        <v>2</v>
      </c>
      <c r="E90" s="3">
        <v>62</v>
      </c>
      <c r="F90" s="2">
        <v>21</v>
      </c>
      <c r="G90" s="4">
        <v>2.6</v>
      </c>
      <c r="H90" s="2">
        <v>20</v>
      </c>
      <c r="I90" s="4">
        <v>2.5</v>
      </c>
      <c r="J90" s="2">
        <v>51</v>
      </c>
      <c r="K90" s="1" t="s">
        <v>97</v>
      </c>
      <c r="L90" s="6">
        <f t="shared" si="1"/>
        <v>62.2</v>
      </c>
    </row>
    <row r="91" spans="1:12" x14ac:dyDescent="0.25">
      <c r="A91" s="2">
        <v>6</v>
      </c>
      <c r="B91" s="2">
        <v>1</v>
      </c>
      <c r="C91" s="2">
        <v>2</v>
      </c>
      <c r="D91" s="2">
        <v>3</v>
      </c>
      <c r="E91" s="3">
        <v>33</v>
      </c>
      <c r="F91" s="2">
        <v>7</v>
      </c>
      <c r="G91" s="4">
        <v>1.2</v>
      </c>
      <c r="H91" s="2">
        <v>11</v>
      </c>
      <c r="I91" s="4">
        <v>1.8</v>
      </c>
      <c r="J91" s="2">
        <v>39</v>
      </c>
      <c r="K91" s="1" t="s">
        <v>98</v>
      </c>
      <c r="L91" s="6">
        <f t="shared" si="1"/>
        <v>57.4</v>
      </c>
    </row>
    <row r="92" spans="1:12" x14ac:dyDescent="0.25">
      <c r="A92" s="2">
        <v>8</v>
      </c>
      <c r="B92" s="2">
        <v>4</v>
      </c>
      <c r="C92" s="2">
        <v>3</v>
      </c>
      <c r="D92" s="2">
        <v>1</v>
      </c>
      <c r="E92" s="3">
        <v>69</v>
      </c>
      <c r="F92" s="2">
        <v>13</v>
      </c>
      <c r="G92" s="4">
        <v>1.6</v>
      </c>
      <c r="H92" s="2">
        <v>6</v>
      </c>
      <c r="I92" s="4">
        <v>0.8</v>
      </c>
      <c r="J92" s="2">
        <v>68</v>
      </c>
      <c r="K92" s="1" t="s">
        <v>99</v>
      </c>
      <c r="L92" s="6">
        <f t="shared" si="1"/>
        <v>58.4</v>
      </c>
    </row>
    <row r="93" spans="1:12" x14ac:dyDescent="0.25">
      <c r="A93" s="2">
        <v>9</v>
      </c>
      <c r="B93" s="2">
        <v>2</v>
      </c>
      <c r="C93" s="2">
        <v>2</v>
      </c>
      <c r="D93" s="2">
        <v>5</v>
      </c>
      <c r="E93" s="3">
        <v>33</v>
      </c>
      <c r="F93" s="2">
        <v>8</v>
      </c>
      <c r="G93" s="4">
        <v>0.9</v>
      </c>
      <c r="H93" s="2">
        <v>19</v>
      </c>
      <c r="I93" s="4">
        <v>2.1</v>
      </c>
      <c r="J93" s="2">
        <v>30</v>
      </c>
      <c r="K93" s="1" t="s">
        <v>100</v>
      </c>
      <c r="L93" s="6">
        <f t="shared" si="1"/>
        <v>52.2</v>
      </c>
    </row>
    <row r="94" spans="1:12" x14ac:dyDescent="0.25">
      <c r="A94" s="2">
        <v>10</v>
      </c>
      <c r="B94" s="2">
        <v>4</v>
      </c>
      <c r="C94" s="2">
        <v>1</v>
      </c>
      <c r="D94" s="2">
        <v>5</v>
      </c>
      <c r="E94" s="3">
        <v>45</v>
      </c>
      <c r="F94" s="2">
        <v>15</v>
      </c>
      <c r="G94" s="4">
        <v>1.5</v>
      </c>
      <c r="H94" s="2">
        <v>14</v>
      </c>
      <c r="I94" s="4">
        <v>1.4</v>
      </c>
      <c r="J94" s="2">
        <v>52</v>
      </c>
      <c r="K94" s="1" t="s">
        <v>101</v>
      </c>
      <c r="L94" s="6">
        <f t="shared" si="1"/>
        <v>48.4</v>
      </c>
    </row>
    <row r="95" spans="1:12" x14ac:dyDescent="0.25">
      <c r="A95" s="2">
        <v>6</v>
      </c>
      <c r="B95" s="2">
        <v>2</v>
      </c>
      <c r="C95" s="2">
        <v>2</v>
      </c>
      <c r="D95" s="2">
        <v>2</v>
      </c>
      <c r="E95" s="3">
        <v>50</v>
      </c>
      <c r="F95" s="2">
        <v>10</v>
      </c>
      <c r="G95" s="4">
        <v>1.7</v>
      </c>
      <c r="H95" s="2">
        <v>8</v>
      </c>
      <c r="I95" s="4">
        <v>1.3</v>
      </c>
      <c r="J95" s="2">
        <v>56</v>
      </c>
      <c r="K95" s="1" t="s">
        <v>102</v>
      </c>
      <c r="L95" s="6">
        <f t="shared" si="1"/>
        <v>46</v>
      </c>
    </row>
    <row r="96" spans="1:12" x14ac:dyDescent="0.25">
      <c r="A96" s="2">
        <v>9</v>
      </c>
      <c r="B96" s="2">
        <v>3</v>
      </c>
      <c r="C96" s="2">
        <v>4</v>
      </c>
      <c r="D96" s="2">
        <v>2</v>
      </c>
      <c r="E96" s="3">
        <v>56</v>
      </c>
      <c r="F96" s="2">
        <v>14</v>
      </c>
      <c r="G96" s="4">
        <v>1.6</v>
      </c>
      <c r="H96" s="2">
        <v>13</v>
      </c>
      <c r="I96" s="4">
        <v>1.4</v>
      </c>
      <c r="J96" s="2">
        <v>52</v>
      </c>
      <c r="K96" s="1" t="s">
        <v>103</v>
      </c>
      <c r="L96" s="6">
        <f t="shared" si="1"/>
        <v>50.6</v>
      </c>
    </row>
    <row r="97" spans="1:12" x14ac:dyDescent="0.25">
      <c r="A97" s="2">
        <v>7</v>
      </c>
      <c r="B97" s="2">
        <v>1</v>
      </c>
      <c r="C97" s="2">
        <v>2</v>
      </c>
      <c r="D97" s="2">
        <v>4</v>
      </c>
      <c r="E97" s="3">
        <v>29</v>
      </c>
      <c r="F97" s="2">
        <v>7</v>
      </c>
      <c r="G97" s="4">
        <v>1</v>
      </c>
      <c r="H97" s="2">
        <v>12</v>
      </c>
      <c r="I97" s="4">
        <v>1.7</v>
      </c>
      <c r="J97" s="2">
        <v>37</v>
      </c>
      <c r="K97" s="1" t="s">
        <v>104</v>
      </c>
      <c r="L97" s="6">
        <f t="shared" si="1"/>
        <v>42.6</v>
      </c>
    </row>
    <row r="98" spans="1:12" x14ac:dyDescent="0.25">
      <c r="A98" s="2">
        <v>11</v>
      </c>
      <c r="B98" s="2">
        <v>3</v>
      </c>
      <c r="C98" s="2">
        <v>4</v>
      </c>
      <c r="D98" s="2">
        <v>4</v>
      </c>
      <c r="E98" s="3">
        <v>45</v>
      </c>
      <c r="F98" s="2">
        <v>13</v>
      </c>
      <c r="G98" s="4">
        <v>1.2</v>
      </c>
      <c r="H98" s="2">
        <v>12</v>
      </c>
      <c r="I98" s="4">
        <v>1.1000000000000001</v>
      </c>
      <c r="J98" s="2">
        <v>52</v>
      </c>
      <c r="K98" s="1" t="s">
        <v>105</v>
      </c>
      <c r="L98" s="6">
        <f t="shared" si="1"/>
        <v>45</v>
      </c>
    </row>
    <row r="99" spans="1:12" x14ac:dyDescent="0.25">
      <c r="A99" s="2">
        <v>14</v>
      </c>
      <c r="B99" s="2">
        <v>2</v>
      </c>
      <c r="C99" s="2">
        <v>5</v>
      </c>
      <c r="D99" s="2">
        <v>7</v>
      </c>
      <c r="E99" s="3">
        <v>32</v>
      </c>
      <c r="F99" s="2">
        <v>15</v>
      </c>
      <c r="G99" s="4">
        <v>1.1000000000000001</v>
      </c>
      <c r="H99" s="2">
        <v>21</v>
      </c>
      <c r="I99" s="4">
        <v>1.5</v>
      </c>
      <c r="J99" s="2">
        <v>42</v>
      </c>
      <c r="K99" s="1" t="s">
        <v>106</v>
      </c>
      <c r="L99" s="6">
        <f t="shared" si="1"/>
        <v>42.4</v>
      </c>
    </row>
    <row r="100" spans="1:12" x14ac:dyDescent="0.25">
      <c r="A100" s="2">
        <v>9</v>
      </c>
      <c r="B100" s="2">
        <v>2</v>
      </c>
      <c r="C100" s="2">
        <v>2</v>
      </c>
      <c r="D100" s="2">
        <v>5</v>
      </c>
      <c r="E100" s="3">
        <v>33</v>
      </c>
      <c r="F100" s="2">
        <v>11</v>
      </c>
      <c r="G100" s="4">
        <v>1.2</v>
      </c>
      <c r="H100" s="2">
        <v>17</v>
      </c>
      <c r="I100" s="4">
        <v>1.9</v>
      </c>
      <c r="J100" s="2">
        <v>39</v>
      </c>
      <c r="K100" s="1" t="s">
        <v>107</v>
      </c>
      <c r="L100" s="6">
        <f t="shared" si="1"/>
        <v>39</v>
      </c>
    </row>
    <row r="101" spans="1:12" x14ac:dyDescent="0.25">
      <c r="A101" s="2">
        <v>8</v>
      </c>
      <c r="B101" s="2">
        <v>3</v>
      </c>
      <c r="C101" s="2">
        <v>1</v>
      </c>
      <c r="D101" s="2">
        <v>4</v>
      </c>
      <c r="E101" s="3">
        <v>44</v>
      </c>
      <c r="F101" s="2">
        <v>10</v>
      </c>
      <c r="G101" s="4">
        <v>1.3</v>
      </c>
      <c r="H101" s="2">
        <v>15</v>
      </c>
      <c r="I101" s="4">
        <v>1.9</v>
      </c>
      <c r="J101" s="2">
        <v>40</v>
      </c>
      <c r="K101" s="1" t="s">
        <v>108</v>
      </c>
      <c r="L101" s="6">
        <f t="shared" si="1"/>
        <v>36.6</v>
      </c>
    </row>
    <row r="102" spans="1:12" x14ac:dyDescent="0.25">
      <c r="A102" s="2">
        <v>10</v>
      </c>
      <c r="B102" s="2">
        <v>3</v>
      </c>
      <c r="C102" s="2">
        <v>1</v>
      </c>
      <c r="D102" s="2">
        <v>6</v>
      </c>
      <c r="E102" s="3">
        <v>35</v>
      </c>
      <c r="F102" s="2">
        <v>15</v>
      </c>
      <c r="G102" s="4">
        <v>1.5</v>
      </c>
      <c r="H102" s="2">
        <v>17</v>
      </c>
      <c r="I102" s="4">
        <v>1.7</v>
      </c>
      <c r="J102" s="2">
        <v>47</v>
      </c>
      <c r="K102" s="1" t="s">
        <v>109</v>
      </c>
      <c r="L102" s="6">
        <f t="shared" si="1"/>
        <v>37.799999999999997</v>
      </c>
    </row>
    <row r="103" spans="1:12" x14ac:dyDescent="0.25">
      <c r="A103" s="2">
        <v>9</v>
      </c>
      <c r="B103" s="2">
        <v>3</v>
      </c>
      <c r="C103" s="2">
        <v>3</v>
      </c>
      <c r="D103" s="2">
        <v>3</v>
      </c>
      <c r="E103" s="3">
        <v>50</v>
      </c>
      <c r="F103" s="2">
        <v>14</v>
      </c>
      <c r="G103" s="4">
        <v>1.6</v>
      </c>
      <c r="H103" s="2">
        <v>14</v>
      </c>
      <c r="I103" s="4">
        <v>1.6</v>
      </c>
      <c r="J103" s="2">
        <v>50</v>
      </c>
      <c r="K103" s="1" t="s">
        <v>110</v>
      </c>
      <c r="L103" s="6">
        <f t="shared" si="1"/>
        <v>38.799999999999997</v>
      </c>
    </row>
    <row r="104" spans="1:12" x14ac:dyDescent="0.25">
      <c r="A104" s="2">
        <v>9</v>
      </c>
      <c r="B104" s="2">
        <v>4</v>
      </c>
      <c r="C104" s="2">
        <v>2</v>
      </c>
      <c r="D104" s="2">
        <v>3</v>
      </c>
      <c r="E104" s="3">
        <v>56</v>
      </c>
      <c r="F104" s="2">
        <v>18</v>
      </c>
      <c r="G104" s="4">
        <v>2</v>
      </c>
      <c r="H104" s="2">
        <v>10</v>
      </c>
      <c r="I104" s="4">
        <v>1.1000000000000001</v>
      </c>
      <c r="J104" s="2">
        <v>64</v>
      </c>
      <c r="K104" s="1" t="s">
        <v>111</v>
      </c>
      <c r="L104" s="6">
        <f t="shared" si="1"/>
        <v>43.6</v>
      </c>
    </row>
    <row r="105" spans="1:12" x14ac:dyDescent="0.25">
      <c r="A105" s="2">
        <v>9</v>
      </c>
      <c r="B105" s="2">
        <v>4</v>
      </c>
      <c r="C105" s="2">
        <v>2</v>
      </c>
      <c r="D105" s="2">
        <v>3</v>
      </c>
      <c r="E105" s="3">
        <v>56</v>
      </c>
      <c r="F105" s="2">
        <v>10</v>
      </c>
      <c r="G105" s="4">
        <v>1.1000000000000001</v>
      </c>
      <c r="H105" s="2">
        <v>10</v>
      </c>
      <c r="I105" s="4">
        <v>1.1000000000000001</v>
      </c>
      <c r="J105" s="2">
        <v>50</v>
      </c>
      <c r="K105" s="1" t="s">
        <v>112</v>
      </c>
      <c r="L105" s="6">
        <f t="shared" si="1"/>
        <v>48.2</v>
      </c>
    </row>
    <row r="106" spans="1:12" x14ac:dyDescent="0.25">
      <c r="A106" s="2">
        <v>8</v>
      </c>
      <c r="B106" s="2">
        <v>5</v>
      </c>
      <c r="C106" s="2">
        <v>2</v>
      </c>
      <c r="D106" s="2">
        <v>1</v>
      </c>
      <c r="E106" s="3">
        <v>75</v>
      </c>
      <c r="F106" s="2">
        <v>13</v>
      </c>
      <c r="G106" s="4">
        <v>1.6</v>
      </c>
      <c r="H106" s="2">
        <v>5</v>
      </c>
      <c r="I106" s="4">
        <v>0.6</v>
      </c>
      <c r="J106" s="2">
        <v>72</v>
      </c>
      <c r="K106" s="1" t="s">
        <v>113</v>
      </c>
      <c r="L106" s="6">
        <f t="shared" si="1"/>
        <v>54.4</v>
      </c>
    </row>
    <row r="107" spans="1:12" x14ac:dyDescent="0.25">
      <c r="A107" s="2">
        <v>12</v>
      </c>
      <c r="B107" s="2">
        <v>6</v>
      </c>
      <c r="C107" s="2">
        <v>1</v>
      </c>
      <c r="D107" s="2">
        <v>5</v>
      </c>
      <c r="E107" s="3">
        <v>54</v>
      </c>
      <c r="F107" s="2">
        <v>18</v>
      </c>
      <c r="G107" s="4">
        <v>1.5</v>
      </c>
      <c r="H107" s="2">
        <v>17</v>
      </c>
      <c r="I107" s="4">
        <v>1.4</v>
      </c>
      <c r="J107" s="2">
        <v>51</v>
      </c>
      <c r="K107" s="1" t="s">
        <v>114</v>
      </c>
      <c r="L107" s="6">
        <f t="shared" si="1"/>
        <v>58.2</v>
      </c>
    </row>
    <row r="108" spans="1:12" x14ac:dyDescent="0.25">
      <c r="A108" s="2">
        <v>8</v>
      </c>
      <c r="B108" s="2">
        <v>2</v>
      </c>
      <c r="C108" s="2">
        <v>4</v>
      </c>
      <c r="D108" s="2">
        <v>2</v>
      </c>
      <c r="E108" s="3">
        <v>50</v>
      </c>
      <c r="F108" s="2">
        <v>10</v>
      </c>
      <c r="G108" s="4">
        <v>1.3</v>
      </c>
      <c r="H108" s="2">
        <v>10</v>
      </c>
      <c r="I108" s="4">
        <v>1.3</v>
      </c>
      <c r="J108" s="2">
        <v>50</v>
      </c>
      <c r="K108" s="1" t="s">
        <v>115</v>
      </c>
      <c r="L108" s="6">
        <f t="shared" si="1"/>
        <v>58.2</v>
      </c>
    </row>
    <row r="109" spans="1:12" x14ac:dyDescent="0.25">
      <c r="A109" s="2">
        <v>10</v>
      </c>
      <c r="B109" s="2">
        <v>7</v>
      </c>
      <c r="C109" s="2">
        <v>1</v>
      </c>
      <c r="D109" s="2">
        <v>2</v>
      </c>
      <c r="E109" s="3">
        <v>75</v>
      </c>
      <c r="F109" s="2">
        <v>17</v>
      </c>
      <c r="G109" s="4">
        <v>1.7</v>
      </c>
      <c r="H109" s="2">
        <v>9</v>
      </c>
      <c r="I109" s="4">
        <v>0.9</v>
      </c>
      <c r="J109" s="2">
        <v>65</v>
      </c>
      <c r="K109" s="1" t="s">
        <v>116</v>
      </c>
      <c r="L109" s="6">
        <f t="shared" si="1"/>
        <v>62</v>
      </c>
    </row>
    <row r="110" spans="1:12" x14ac:dyDescent="0.25">
      <c r="E110" s="3">
        <f>SUM(E2:E109)/108</f>
        <v>51.50925925925926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Saisonen</vt:lpstr>
      <vt:lpstr>Erfolgsverlauf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2018-06-17T11:36:41Z</dcterms:created>
  <dcterms:modified xsi:type="dcterms:W3CDTF">2018-06-17T16:56:15Z</dcterms:modified>
</cp:coreProperties>
</file>