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neDrive\desktop\"/>
    </mc:Choice>
  </mc:AlternateContent>
  <xr:revisionPtr revIDLastSave="0" documentId="13_ncr:1_{6EDC3201-72D2-4B9E-A964-58D94008273E}" xr6:coauthVersionLast="47" xr6:coauthVersionMax="47" xr10:uidLastSave="{00000000-0000-0000-0000-000000000000}"/>
  <bookViews>
    <workbookView xWindow="-120" yWindow="-120" windowWidth="29040" windowHeight="15840" activeTab="1" xr2:uid="{3F2BDD1D-B1CB-4291-87B2-F6D98D68395F}"/>
  </bookViews>
  <sheets>
    <sheet name="UEFA-FIFA" sheetId="15" r:id="rId1"/>
    <sheet name="Grafiken" sheetId="1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5" l="1"/>
  <c r="P9" i="15" s="1"/>
  <c r="U55" i="15"/>
  <c r="U53" i="15"/>
  <c r="U52" i="15"/>
  <c r="U45" i="15"/>
  <c r="U48" i="15"/>
  <c r="U46" i="15"/>
  <c r="U47" i="15"/>
  <c r="U43" i="15"/>
  <c r="U49" i="15"/>
  <c r="U44" i="15"/>
  <c r="U42" i="15"/>
  <c r="U41" i="15"/>
  <c r="U40" i="15"/>
  <c r="U39" i="15"/>
  <c r="U37" i="15"/>
  <c r="U35" i="15"/>
  <c r="U34" i="15"/>
  <c r="U33" i="15"/>
  <c r="U31" i="15"/>
  <c r="U36" i="15"/>
  <c r="U32" i="15"/>
  <c r="U30" i="15"/>
  <c r="U29" i="15"/>
  <c r="U27" i="15"/>
  <c r="U25" i="15"/>
  <c r="U24" i="15"/>
  <c r="U23" i="15"/>
  <c r="U22" i="15"/>
  <c r="U21" i="15"/>
  <c r="U20" i="15"/>
  <c r="U54" i="15"/>
  <c r="U19" i="15"/>
  <c r="U18" i="15"/>
  <c r="U11" i="15"/>
  <c r="U17" i="15"/>
  <c r="U14" i="15"/>
  <c r="U16" i="15"/>
  <c r="U15" i="15"/>
  <c r="U13" i="15"/>
  <c r="U50" i="15"/>
  <c r="U12" i="15"/>
  <c r="U10" i="15"/>
  <c r="U51" i="15"/>
  <c r="U56" i="15"/>
  <c r="U26" i="15"/>
  <c r="U9" i="15"/>
  <c r="U6" i="15"/>
  <c r="U8" i="15"/>
  <c r="U7" i="15"/>
  <c r="U5" i="15"/>
  <c r="U38" i="15"/>
  <c r="U4" i="15"/>
  <c r="U3" i="15"/>
  <c r="U2" i="15"/>
  <c r="T55" i="15"/>
  <c r="T53" i="15"/>
  <c r="T52" i="15"/>
  <c r="T45" i="15"/>
  <c r="T48" i="15"/>
  <c r="T46" i="15"/>
  <c r="T47" i="15"/>
  <c r="T43" i="15"/>
  <c r="T49" i="15"/>
  <c r="T44" i="15"/>
  <c r="T42" i="15"/>
  <c r="T41" i="15"/>
  <c r="T40" i="15"/>
  <c r="T39" i="15"/>
  <c r="T37" i="15"/>
  <c r="T35" i="15"/>
  <c r="T34" i="15"/>
  <c r="T33" i="15"/>
  <c r="T31" i="15"/>
  <c r="T36" i="15"/>
  <c r="T32" i="15"/>
  <c r="T30" i="15"/>
  <c r="T29" i="15"/>
  <c r="T28" i="15"/>
  <c r="T27" i="15"/>
  <c r="T25" i="15"/>
  <c r="T24" i="15"/>
  <c r="T23" i="15"/>
  <c r="T22" i="15"/>
  <c r="T21" i="15"/>
  <c r="T20" i="15"/>
  <c r="T54" i="15"/>
  <c r="T19" i="15"/>
  <c r="T18" i="15"/>
  <c r="T11" i="15"/>
  <c r="T17" i="15"/>
  <c r="T14" i="15"/>
  <c r="T16" i="15"/>
  <c r="T15" i="15"/>
  <c r="T13" i="15"/>
  <c r="T50" i="15"/>
  <c r="T12" i="15"/>
  <c r="T10" i="15"/>
  <c r="T51" i="15"/>
  <c r="T56" i="15"/>
  <c r="T26" i="15"/>
  <c r="T9" i="15"/>
  <c r="T6" i="15"/>
  <c r="T8" i="15"/>
  <c r="T7" i="15"/>
  <c r="T5" i="15"/>
  <c r="T38" i="15"/>
  <c r="T4" i="15"/>
  <c r="T3" i="15"/>
  <c r="T2" i="15"/>
  <c r="M12" i="15"/>
  <c r="P12" i="15" s="1"/>
  <c r="M11" i="15"/>
  <c r="P11" i="15" s="1"/>
  <c r="M23" i="15"/>
  <c r="P23" i="15" s="1"/>
  <c r="M50" i="15"/>
  <c r="P50" i="15" s="1"/>
  <c r="M16" i="15"/>
  <c r="P16" i="15" s="1"/>
  <c r="M40" i="15"/>
  <c r="P40" i="15" s="1"/>
  <c r="M42" i="15"/>
  <c r="P42" i="15" s="1"/>
  <c r="M34" i="15"/>
  <c r="P34" i="15" s="1"/>
  <c r="M7" i="15"/>
  <c r="P7" i="15" s="1"/>
  <c r="M52" i="15"/>
  <c r="P52" i="15" s="1"/>
  <c r="M38" i="15"/>
  <c r="P38" i="15" s="1"/>
  <c r="M53" i="15"/>
  <c r="P53" i="15" s="1"/>
  <c r="M26" i="15"/>
  <c r="P26" i="15" s="1"/>
  <c r="M46" i="15"/>
  <c r="P46" i="15" s="1"/>
  <c r="M44" i="15"/>
  <c r="P44" i="15" s="1"/>
  <c r="M19" i="15"/>
  <c r="P19" i="15" s="1"/>
  <c r="M10" i="15"/>
  <c r="P10" i="15" s="1"/>
  <c r="M51" i="15"/>
  <c r="P51" i="15" s="1"/>
  <c r="M39" i="15"/>
  <c r="P39" i="15" s="1"/>
  <c r="M41" i="15"/>
  <c r="P41" i="15" s="1"/>
  <c r="M45" i="15"/>
  <c r="P45" i="15" s="1"/>
  <c r="M47" i="15"/>
  <c r="P47" i="15" s="1"/>
  <c r="M54" i="15"/>
  <c r="P54" i="15" s="1"/>
  <c r="M56" i="15"/>
  <c r="P56" i="15" s="1"/>
  <c r="M22" i="15"/>
  <c r="P22" i="15" s="1"/>
  <c r="M24" i="15"/>
  <c r="P24" i="15" s="1"/>
  <c r="M37" i="15"/>
  <c r="P37" i="15" s="1"/>
  <c r="M5" i="15"/>
  <c r="P5" i="15" s="1"/>
  <c r="M49" i="15"/>
  <c r="P49" i="15" s="1"/>
  <c r="M48" i="15"/>
  <c r="P48" i="15" s="1"/>
  <c r="M6" i="15"/>
  <c r="P6" i="15" s="1"/>
  <c r="M8" i="15"/>
  <c r="P8" i="15" s="1"/>
  <c r="M2" i="15"/>
  <c r="P2" i="15" s="1"/>
  <c r="M4" i="15"/>
  <c r="P4" i="15" s="1"/>
  <c r="M17" i="15"/>
  <c r="P17" i="15" s="1"/>
  <c r="M36" i="15"/>
  <c r="P36" i="15" s="1"/>
  <c r="M32" i="15"/>
  <c r="M27" i="15"/>
  <c r="M15" i="15"/>
  <c r="P15" i="15" s="1"/>
  <c r="M25" i="15"/>
  <c r="P25" i="15" s="1"/>
  <c r="M33" i="15"/>
  <c r="P33" i="15" s="1"/>
  <c r="M31" i="15"/>
  <c r="M29" i="15"/>
  <c r="M13" i="15"/>
  <c r="M21" i="15"/>
  <c r="P21" i="15" s="1"/>
  <c r="M30" i="15"/>
  <c r="P30" i="15" s="1"/>
  <c r="M3" i="15"/>
  <c r="M55" i="15"/>
  <c r="P55" i="15" s="1"/>
  <c r="M14" i="15"/>
  <c r="M20" i="15"/>
  <c r="P20" i="15" s="1"/>
  <c r="M35" i="15"/>
  <c r="P35" i="15" s="1"/>
  <c r="M43" i="15"/>
  <c r="M18" i="15"/>
</calcChain>
</file>

<file path=xl/sharedStrings.xml><?xml version="1.0" encoding="utf-8"?>
<sst xmlns="http://schemas.openxmlformats.org/spreadsheetml/2006/main" count="299" uniqueCount="223">
  <si>
    <t>ENG</t>
  </si>
  <si>
    <t>Premier League</t>
  </si>
  <si>
    <t>Bundesliga</t>
  </si>
  <si>
    <t>Land</t>
  </si>
  <si>
    <t>England</t>
  </si>
  <si>
    <t>Deutschland</t>
  </si>
  <si>
    <t>Italien</t>
  </si>
  <si>
    <t>Österreich</t>
  </si>
  <si>
    <t>Schweiz</t>
  </si>
  <si>
    <t>Tschechien</t>
  </si>
  <si>
    <t>Ungarn</t>
  </si>
  <si>
    <t>Slowakei</t>
  </si>
  <si>
    <t>SLO</t>
  </si>
  <si>
    <t>Slowenien</t>
  </si>
  <si>
    <t>Serie A</t>
  </si>
  <si>
    <t>LaLiga</t>
  </si>
  <si>
    <t>Ligue 1</t>
  </si>
  <si>
    <t>Liga NOS</t>
  </si>
  <si>
    <t>Eredivisie</t>
  </si>
  <si>
    <t>Premier Liga</t>
  </si>
  <si>
    <t>Süper Lig</t>
  </si>
  <si>
    <t>Jupiler Pro League</t>
  </si>
  <si>
    <t>Super League 1</t>
  </si>
  <si>
    <t>Fortuna Liga</t>
  </si>
  <si>
    <t>Premiership</t>
  </si>
  <si>
    <t>1.HNL</t>
  </si>
  <si>
    <t>Super League</t>
  </si>
  <si>
    <t>Ekstraklasa</t>
  </si>
  <si>
    <t>Superligaen</t>
  </si>
  <si>
    <t>Super liga Srbije</t>
  </si>
  <si>
    <t>Liga 1</t>
  </si>
  <si>
    <t>Allsvenskan</t>
  </si>
  <si>
    <t>Protathlima Cyta</t>
  </si>
  <si>
    <t>NB I.</t>
  </si>
  <si>
    <t>Ligat ha'Al</t>
  </si>
  <si>
    <t>UKR</t>
  </si>
  <si>
    <t>SCO</t>
  </si>
  <si>
    <t>POR</t>
  </si>
  <si>
    <t>ISR</t>
  </si>
  <si>
    <t>Eliteserien</t>
  </si>
  <si>
    <t>efbet Liga</t>
  </si>
  <si>
    <t>Vysheyshaya Liga</t>
  </si>
  <si>
    <t>Prva Liga</t>
  </si>
  <si>
    <t>Premyer Liqa</t>
  </si>
  <si>
    <t>Premijer Liga</t>
  </si>
  <si>
    <t>Kategoria Superiore</t>
  </si>
  <si>
    <t>Prva liga</t>
  </si>
  <si>
    <t>Bardsragujn chumb</t>
  </si>
  <si>
    <t>Crystalbet Erovnuli Liga</t>
  </si>
  <si>
    <t>Veikkausliiga</t>
  </si>
  <si>
    <t>Divizia Nationala</t>
  </si>
  <si>
    <t>Virsliga</t>
  </si>
  <si>
    <t>Superliga e Kosovës</t>
  </si>
  <si>
    <t>BGL Ligue</t>
  </si>
  <si>
    <t>A Lyga</t>
  </si>
  <si>
    <t>Premium Liiga</t>
  </si>
  <si>
    <t>NOR</t>
  </si>
  <si>
    <t>BUL</t>
  </si>
  <si>
    <t>BEL</t>
  </si>
  <si>
    <t>ALB</t>
  </si>
  <si>
    <t>ARM</t>
  </si>
  <si>
    <t>GEO</t>
  </si>
  <si>
    <t>FIN</t>
  </si>
  <si>
    <t>MNE</t>
  </si>
  <si>
    <t>LUX</t>
  </si>
  <si>
    <t>EST</t>
  </si>
  <si>
    <t>Pepsi Max deild</t>
  </si>
  <si>
    <t>Cymru Premier</t>
  </si>
  <si>
    <t>Betri-deildin</t>
  </si>
  <si>
    <t>Primera Divisió</t>
  </si>
  <si>
    <t>C. Sammarinese</t>
  </si>
  <si>
    <t>Gibraltar National League</t>
  </si>
  <si>
    <t>ISL</t>
  </si>
  <si>
    <t>WAL</t>
  </si>
  <si>
    <t>AND</t>
  </si>
  <si>
    <t>IRL</t>
  </si>
  <si>
    <t>NIR</t>
  </si>
  <si>
    <t>GIB</t>
  </si>
  <si>
    <t>Liga</t>
  </si>
  <si>
    <t>Vereine</t>
  </si>
  <si>
    <t>Spieler</t>
  </si>
  <si>
    <t>Alter</t>
  </si>
  <si>
    <t>Legionäre</t>
  </si>
  <si>
    <t>UEFA-Rank</t>
  </si>
  <si>
    <t>UEFA-Points</t>
  </si>
  <si>
    <t>FIFA-Rank</t>
  </si>
  <si>
    <t>FIFA-Points</t>
  </si>
  <si>
    <t>IOC</t>
  </si>
  <si>
    <t>country</t>
  </si>
  <si>
    <t>Gibraltar</t>
  </si>
  <si>
    <t>SMR</t>
  </si>
  <si>
    <t>San Marino</t>
  </si>
  <si>
    <t>Northern Ireland</t>
  </si>
  <si>
    <t>Ireland</t>
  </si>
  <si>
    <t>FRO</t>
  </si>
  <si>
    <t>Faroe Islands</t>
  </si>
  <si>
    <t>Wales</t>
  </si>
  <si>
    <t>Andorra</t>
  </si>
  <si>
    <t>Luxembourg</t>
  </si>
  <si>
    <t>Iceland</t>
  </si>
  <si>
    <t>Estonia</t>
  </si>
  <si>
    <t>LTU</t>
  </si>
  <si>
    <t>Lithuania</t>
  </si>
  <si>
    <t>MLT</t>
  </si>
  <si>
    <t>Malta</t>
  </si>
  <si>
    <t>Montenegro</t>
  </si>
  <si>
    <t>KOS</t>
  </si>
  <si>
    <t>Kosovo</t>
  </si>
  <si>
    <t>SUPERLIGA E KOSOVËS</t>
  </si>
  <si>
    <t>Finland</t>
  </si>
  <si>
    <t>LAT</t>
  </si>
  <si>
    <t>Latvia</t>
  </si>
  <si>
    <t>MDA</t>
  </si>
  <si>
    <t>Moldova</t>
  </si>
  <si>
    <t>MKD</t>
  </si>
  <si>
    <t>North Macedonia</t>
  </si>
  <si>
    <t>Georgia</t>
  </si>
  <si>
    <t>Armenia</t>
  </si>
  <si>
    <t>Albania</t>
  </si>
  <si>
    <t>BIH</t>
  </si>
  <si>
    <t>Bosnia-Herzegovina</t>
  </si>
  <si>
    <t>BLR</t>
  </si>
  <si>
    <t>Belarus</t>
  </si>
  <si>
    <t>SVK</t>
  </si>
  <si>
    <t>Slovakia</t>
  </si>
  <si>
    <t>Slovenia</t>
  </si>
  <si>
    <t>AZE</t>
  </si>
  <si>
    <t>Azerbaijan</t>
  </si>
  <si>
    <t>Bulgaria</t>
  </si>
  <si>
    <t>Norway</t>
  </si>
  <si>
    <t>KAZ</t>
  </si>
  <si>
    <t>Kazakhstan</t>
  </si>
  <si>
    <t>Israel</t>
  </si>
  <si>
    <t>CYP</t>
  </si>
  <si>
    <t>Cyprus</t>
  </si>
  <si>
    <t>HUN</t>
  </si>
  <si>
    <t>Hungary</t>
  </si>
  <si>
    <t>SRB</t>
  </si>
  <si>
    <t>Serbia</t>
  </si>
  <si>
    <t>SWE</t>
  </si>
  <si>
    <t>Sweden</t>
  </si>
  <si>
    <t>ROU</t>
  </si>
  <si>
    <t>Romania</t>
  </si>
  <si>
    <t>POL</t>
  </si>
  <si>
    <t>Poland</t>
  </si>
  <si>
    <t>CZE</t>
  </si>
  <si>
    <t>Czech Republic</t>
  </si>
  <si>
    <t>DEN</t>
  </si>
  <si>
    <t>Denmark</t>
  </si>
  <si>
    <t>GRE</t>
  </si>
  <si>
    <t>Greece</t>
  </si>
  <si>
    <t>Scotland</t>
  </si>
  <si>
    <t>SUI</t>
  </si>
  <si>
    <t>Switzerland</t>
  </si>
  <si>
    <t>CRO</t>
  </si>
  <si>
    <t>Croatia</t>
  </si>
  <si>
    <t>Ukraine</t>
  </si>
  <si>
    <t>AUT</t>
  </si>
  <si>
    <t>Austria</t>
  </si>
  <si>
    <t>TUR</t>
  </si>
  <si>
    <t>Turkey</t>
  </si>
  <si>
    <t>Belgium</t>
  </si>
  <si>
    <t>NED</t>
  </si>
  <si>
    <t>Netherlands</t>
  </si>
  <si>
    <t>RUS</t>
  </si>
  <si>
    <t>Russia</t>
  </si>
  <si>
    <t>Portugal</t>
  </si>
  <si>
    <t>France</t>
  </si>
  <si>
    <t>ESP</t>
  </si>
  <si>
    <t>Spain</t>
  </si>
  <si>
    <t>ITA</t>
  </si>
  <si>
    <t>Italy</t>
  </si>
  <si>
    <t>GER</t>
  </si>
  <si>
    <t>Germany</t>
  </si>
  <si>
    <t>LIE</t>
  </si>
  <si>
    <t>Liechtenstein</t>
  </si>
  <si>
    <t>BIP</t>
  </si>
  <si>
    <t>Albanien</t>
  </si>
  <si>
    <t>Belgien</t>
  </si>
  <si>
    <t>Bulgarien</t>
  </si>
  <si>
    <t>Dänemark</t>
  </si>
  <si>
    <t>Estland</t>
  </si>
  <si>
    <t>Finnland</t>
  </si>
  <si>
    <t>Frankreich</t>
  </si>
  <si>
    <t>Griechenland</t>
  </si>
  <si>
    <t>Irland</t>
  </si>
  <si>
    <t>Island</t>
  </si>
  <si>
    <t>Kroatien</t>
  </si>
  <si>
    <t>Lettland</t>
  </si>
  <si>
    <t>Litauen</t>
  </si>
  <si>
    <t>Luxemburg</t>
  </si>
  <si>
    <t>Niederlande</t>
  </si>
  <si>
    <t>Nordmazedonien</t>
  </si>
  <si>
    <t>Norwegen</t>
  </si>
  <si>
    <t>Polen</t>
  </si>
  <si>
    <t>Rumänien</t>
  </si>
  <si>
    <t>Schweden</t>
  </si>
  <si>
    <t>Serbien</t>
  </si>
  <si>
    <t>Spanien</t>
  </si>
  <si>
    <t>Türkei</t>
  </si>
  <si>
    <t>Zypern</t>
  </si>
  <si>
    <t>BIPproKopf</t>
  </si>
  <si>
    <t>Aserbaidschan</t>
  </si>
  <si>
    <t>Georgien</t>
  </si>
  <si>
    <t>Armenien</t>
  </si>
  <si>
    <t>Bevölkerung</t>
  </si>
  <si>
    <t>BIPpK</t>
  </si>
  <si>
    <t>AufwandRel</t>
  </si>
  <si>
    <t>Schottland</t>
  </si>
  <si>
    <t>Russland</t>
  </si>
  <si>
    <t>Bosnien-Herzegowina</t>
  </si>
  <si>
    <t>Nordirland</t>
  </si>
  <si>
    <t>Kasachstan</t>
  </si>
  <si>
    <t>Wert-Liga</t>
  </si>
  <si>
    <t>Wert-Nati</t>
  </si>
  <si>
    <t>Färöer</t>
  </si>
  <si>
    <t>Moldawien</t>
  </si>
  <si>
    <t>FRA</t>
  </si>
  <si>
    <t>Wert-Durchschanitt</t>
  </si>
  <si>
    <t>Weißrussland</t>
  </si>
  <si>
    <t>HDI</t>
  </si>
  <si>
    <t>Gini-V</t>
  </si>
  <si>
    <t>Gini-E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</si>
</sst>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.00\ _€_-;\-* #,##0.00\ _€_-;_-* &quot;-&quot;??\ _€_-;_-@_-"/>
    <numFmt numFmtId="166" formatCode="mmm\ dd\,\ yyyy"/>
    <numFmt numFmtId="167" formatCode="_(&quot;$&quot;* #,##0_);_(&quot;$&quot;* \(#,##0\);_(&quot;$&quot;* &quot;-&quot;_);_(@_)"/>
    <numFmt numFmtId="168" formatCode="0.0%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20"/>
      <name val="Calibri"/>
      <family val="2"/>
    </font>
    <font>
      <b/>
      <sz val="8"/>
      <color indexed="52"/>
      <name val="Calibri"/>
      <family val="2"/>
    </font>
    <font>
      <b/>
      <sz val="8"/>
      <color indexed="9"/>
      <name val="Calibri"/>
      <family val="2"/>
    </font>
    <font>
      <i/>
      <sz val="8"/>
      <color indexed="23"/>
      <name val="Calibri"/>
      <family val="2"/>
    </font>
    <font>
      <sz val="8"/>
      <color indexed="17"/>
      <name val="Calibri"/>
      <family val="2"/>
    </font>
    <font>
      <sz val="8"/>
      <color indexed="62"/>
      <name val="Calibri"/>
      <family val="2"/>
    </font>
    <font>
      <sz val="8"/>
      <color indexed="52"/>
      <name val="Calibri"/>
      <family val="2"/>
    </font>
    <font>
      <b/>
      <sz val="8"/>
      <color indexed="63"/>
      <name val="Calibri"/>
      <family val="2"/>
    </font>
    <font>
      <b/>
      <sz val="8"/>
      <color indexed="8"/>
      <name val="Calibri"/>
      <family val="2"/>
    </font>
    <font>
      <sz val="8"/>
      <color indexed="10"/>
      <name val="Calibri"/>
      <family val="2"/>
    </font>
    <font>
      <sz val="8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indexed="8"/>
      <name val="Verdana"/>
      <family val="2"/>
    </font>
    <font>
      <b/>
      <sz val="10"/>
      <color indexed="54"/>
      <name val="Verdana"/>
      <family val="2"/>
    </font>
    <font>
      <u/>
      <sz val="10"/>
      <color indexed="56"/>
      <name val="Times New Roman"/>
      <family val="1"/>
    </font>
    <font>
      <sz val="10"/>
      <name val="Courier New Cyr"/>
      <charset val="204"/>
    </font>
    <font>
      <sz val="10"/>
      <color indexed="8"/>
      <name val="Calibri"/>
      <family val="2"/>
    </font>
    <font>
      <sz val="9"/>
      <name val="Times New Roman"/>
      <family val="1"/>
    </font>
    <font>
      <i/>
      <sz val="8"/>
      <name val="Tms Rmn"/>
    </font>
    <font>
      <b/>
      <sz val="8"/>
      <name val="Tms Rmn"/>
    </font>
    <font>
      <sz val="10"/>
      <name val="Arial CE"/>
      <charset val="238"/>
    </font>
    <font>
      <sz val="10"/>
      <name val="Arial CE"/>
      <family val="2"/>
      <charset val="238"/>
    </font>
    <font>
      <sz val="6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  <font>
      <sz val="11"/>
      <color rgb="FF000000"/>
      <name val="Times New Roman"/>
      <family val="1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name val="Arial"/>
    </font>
    <font>
      <sz val="11"/>
      <name val="Arial"/>
      <charset val="238"/>
    </font>
    <font>
      <sz val="10"/>
      <color theme="1"/>
      <name val="Calibri"/>
      <family val="2"/>
      <scheme val="minor"/>
    </font>
    <font>
      <sz val="10"/>
      <color rgb="FF474747"/>
      <name val="Calibri"/>
      <family val="2"/>
      <scheme val="minor"/>
    </font>
    <font>
      <sz val="10"/>
      <name val="Calibri"/>
      <family val="2"/>
      <scheme val="minor"/>
    </font>
    <font>
      <sz val="12"/>
      <color rgb="FF202122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50"/>
      </bottom>
      <diagonal/>
    </border>
  </borders>
  <cellStyleXfs count="1128">
    <xf numFmtId="0" fontId="0" fillId="0" borderId="0"/>
    <xf numFmtId="0" fontId="16" fillId="0" borderId="0"/>
    <xf numFmtId="0" fontId="18" fillId="0" borderId="0"/>
    <xf numFmtId="0" fontId="19" fillId="0" borderId="0"/>
    <xf numFmtId="0" fontId="16" fillId="0" borderId="0"/>
    <xf numFmtId="0" fontId="19" fillId="0" borderId="0"/>
    <xf numFmtId="0" fontId="16" fillId="0" borderId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38" fillId="38" borderId="0" applyNumberFormat="0" applyBorder="0" applyAlignment="0" applyProtection="0"/>
    <xf numFmtId="0" fontId="38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3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2" borderId="0" applyNumberFormat="0" applyBorder="0" applyAlignment="0" applyProtection="0"/>
    <xf numFmtId="0" fontId="38" fillId="37" borderId="0" applyNumberFormat="0" applyBorder="0" applyAlignment="0" applyProtection="0"/>
    <xf numFmtId="0" fontId="38" fillId="40" borderId="0" applyNumberFormat="0" applyBorder="0" applyAlignment="0" applyProtection="0"/>
    <xf numFmtId="0" fontId="38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37" fillId="44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51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50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51" borderId="0" applyNumberFormat="0" applyBorder="0" applyAlignment="0" applyProtection="0"/>
    <xf numFmtId="0" fontId="30" fillId="52" borderId="10" applyNumberFormat="0" applyAlignment="0" applyProtection="0"/>
    <xf numFmtId="0" fontId="42" fillId="35" borderId="0" applyNumberFormat="0" applyBorder="0" applyAlignment="0" applyProtection="0"/>
    <xf numFmtId="0" fontId="31" fillId="52" borderId="11" applyNumberFormat="0" applyAlignment="0" applyProtection="0"/>
    <xf numFmtId="0" fontId="43" fillId="52" borderId="11" applyNumberFormat="0" applyAlignment="0" applyProtection="0"/>
    <xf numFmtId="0" fontId="44" fillId="55" borderId="18" applyNumberFormat="0" applyAlignment="0" applyProtection="0"/>
    <xf numFmtId="0" fontId="29" fillId="39" borderId="11" applyNumberFormat="0" applyAlignment="0" applyProtection="0"/>
    <xf numFmtId="0" fontId="36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  <xf numFmtId="0" fontId="26" fillId="36" borderId="0" applyNumberFormat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47" fillId="39" borderId="11" applyNumberFormat="0" applyAlignment="0" applyProtection="0"/>
    <xf numFmtId="0" fontId="48" fillId="0" borderId="17" applyNumberFormat="0" applyFill="0" applyAlignment="0" applyProtection="0"/>
    <xf numFmtId="0" fontId="28" fillId="53" borderId="0" applyNumberFormat="0" applyBorder="0" applyAlignment="0" applyProtection="0"/>
    <xf numFmtId="0" fontId="40" fillId="54" borderId="13" applyNumberFormat="0" applyFont="0" applyAlignment="0" applyProtection="0"/>
    <xf numFmtId="0" fontId="16" fillId="54" borderId="13" applyNumberFormat="0" applyFont="0" applyAlignment="0" applyProtection="0"/>
    <xf numFmtId="0" fontId="49" fillId="52" borderId="10" applyNumberFormat="0" applyAlignment="0" applyProtection="0"/>
    <xf numFmtId="0" fontId="27" fillId="35" borderId="0" applyNumberFormat="0" applyBorder="0" applyAlignment="0" applyProtection="0"/>
    <xf numFmtId="0" fontId="22" fillId="0" borderId="0" applyNumberFormat="0" applyFill="0" applyBorder="0" applyAlignment="0" applyProtection="0"/>
    <xf numFmtId="0" fontId="50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3" fillId="55" borderId="18" applyNumberFormat="0" applyAlignment="0" applyProtection="0"/>
    <xf numFmtId="0" fontId="16" fillId="0" borderId="0"/>
    <xf numFmtId="0" fontId="16" fillId="54" borderId="13" applyNumberFormat="0" applyFont="0" applyAlignment="0" applyProtection="0"/>
    <xf numFmtId="0" fontId="19" fillId="0" borderId="0"/>
    <xf numFmtId="0" fontId="52" fillId="0" borderId="0"/>
    <xf numFmtId="0" fontId="16" fillId="0" borderId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38" fillId="38" borderId="0" applyNumberFormat="0" applyBorder="0" applyAlignment="0" applyProtection="0"/>
    <xf numFmtId="0" fontId="38" fillId="39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2" borderId="0" applyNumberFormat="0" applyBorder="0" applyAlignment="0" applyProtection="0"/>
    <xf numFmtId="0" fontId="38" fillId="37" borderId="0" applyNumberFormat="0" applyBorder="0" applyAlignment="0" applyProtection="0"/>
    <xf numFmtId="0" fontId="38" fillId="40" borderId="0" applyNumberFormat="0" applyBorder="0" applyAlignment="0" applyProtection="0"/>
    <xf numFmtId="0" fontId="38" fillId="43" borderId="0" applyNumberFormat="0" applyBorder="0" applyAlignment="0" applyProtection="0"/>
    <xf numFmtId="0" fontId="37" fillId="44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50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51" borderId="0" applyNumberFormat="0" applyBorder="0" applyAlignment="0" applyProtection="0"/>
    <xf numFmtId="0" fontId="27" fillId="35" borderId="0" applyNumberFormat="0" applyBorder="0" applyAlignment="0" applyProtection="0"/>
    <xf numFmtId="0" fontId="31" fillId="52" borderId="11" applyNumberFormat="0" applyAlignment="0" applyProtection="0"/>
    <xf numFmtId="0" fontId="33" fillId="55" borderId="18" applyNumberFormat="0" applyAlignment="0" applyProtection="0"/>
    <xf numFmtId="43" fontId="16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6" fillId="36" borderId="0" applyNumberFormat="0" applyBorder="0" applyAlignment="0" applyProtection="0"/>
    <xf numFmtId="0" fontId="29" fillId="39" borderId="11" applyNumberFormat="0" applyAlignment="0" applyProtection="0"/>
    <xf numFmtId="0" fontId="32" fillId="0" borderId="17" applyNumberFormat="0" applyFill="0" applyAlignment="0" applyProtection="0"/>
    <xf numFmtId="0" fontId="16" fillId="54" borderId="13" applyNumberFormat="0" applyFont="0" applyAlignment="0" applyProtection="0"/>
    <xf numFmtId="0" fontId="30" fillId="52" borderId="10" applyNumberFormat="0" applyAlignment="0" applyProtection="0"/>
    <xf numFmtId="0" fontId="36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9" fillId="0" borderId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38" fillId="38" borderId="0" applyNumberFormat="0" applyBorder="0" applyAlignment="0" applyProtection="0"/>
    <xf numFmtId="0" fontId="38" fillId="39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2" borderId="0" applyNumberFormat="0" applyBorder="0" applyAlignment="0" applyProtection="0"/>
    <xf numFmtId="0" fontId="38" fillId="37" borderId="0" applyNumberFormat="0" applyBorder="0" applyAlignment="0" applyProtection="0"/>
    <xf numFmtId="0" fontId="38" fillId="40" borderId="0" applyNumberFormat="0" applyBorder="0" applyAlignment="0" applyProtection="0"/>
    <xf numFmtId="0" fontId="38" fillId="43" borderId="0" applyNumberFormat="0" applyBorder="0" applyAlignment="0" applyProtection="0"/>
    <xf numFmtId="0" fontId="37" fillId="44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50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51" borderId="0" applyNumberFormat="0" applyBorder="0" applyAlignment="0" applyProtection="0"/>
    <xf numFmtId="0" fontId="53" fillId="0" borderId="20">
      <alignment horizontal="center" vertical="center"/>
    </xf>
    <xf numFmtId="0" fontId="27" fillId="35" borderId="0" applyNumberFormat="0" applyBorder="0" applyAlignment="0" applyProtection="0"/>
    <xf numFmtId="0" fontId="31" fillId="52" borderId="11" applyNumberFormat="0" applyAlignment="0" applyProtection="0"/>
    <xf numFmtId="0" fontId="33" fillId="55" borderId="18" applyNumberFormat="0" applyAlignment="0" applyProtection="0"/>
    <xf numFmtId="1" fontId="54" fillId="56" borderId="19">
      <alignment horizontal="right" vertical="center"/>
    </xf>
    <xf numFmtId="0" fontId="54" fillId="57" borderId="19">
      <alignment horizontal="center" vertical="center"/>
    </xf>
    <xf numFmtId="1" fontId="54" fillId="56" borderId="19">
      <alignment horizontal="right" vertical="center"/>
    </xf>
    <xf numFmtId="0" fontId="16" fillId="56" borderId="0"/>
    <xf numFmtId="0" fontId="55" fillId="56" borderId="19">
      <alignment horizontal="left" vertical="center"/>
    </xf>
    <xf numFmtId="43" fontId="16" fillId="0" borderId="0" applyFont="0" applyFill="0" applyBorder="0" applyAlignment="0" applyProtection="0"/>
    <xf numFmtId="164" fontId="53" fillId="0" borderId="0" applyBorder="0"/>
    <xf numFmtId="164" fontId="53" fillId="0" borderId="22"/>
    <xf numFmtId="0" fontId="35" fillId="0" borderId="0" applyNumberFormat="0" applyFill="0" applyBorder="0" applyAlignment="0" applyProtection="0"/>
    <xf numFmtId="0" fontId="26" fillId="36" borderId="0" applyNumberFormat="0" applyBorder="0" applyAlignment="0" applyProtection="0"/>
    <xf numFmtId="0" fontId="17" fillId="0" borderId="0"/>
    <xf numFmtId="0" fontId="17" fillId="0" borderId="0">
      <alignment horizontal="left" indent="1"/>
    </xf>
    <xf numFmtId="0" fontId="16" fillId="0" borderId="0">
      <alignment horizontal="left" indent="2"/>
    </xf>
    <xf numFmtId="0" fontId="16" fillId="0" borderId="0">
      <alignment horizontal="left" indent="3"/>
    </xf>
    <xf numFmtId="0" fontId="16" fillId="0" borderId="0">
      <alignment horizontal="left" indent="4"/>
    </xf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/>
    <xf numFmtId="0" fontId="29" fillId="39" borderId="11" applyNumberFormat="0" applyAlignment="0" applyProtection="0"/>
    <xf numFmtId="0" fontId="32" fillId="0" borderId="17" applyNumberFormat="0" applyFill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58" fillId="0" borderId="0"/>
    <xf numFmtId="0" fontId="62" fillId="0" borderId="0"/>
    <xf numFmtId="0" fontId="63" fillId="0" borderId="0"/>
    <xf numFmtId="0" fontId="62" fillId="0" borderId="0"/>
    <xf numFmtId="0" fontId="39" fillId="54" borderId="13" applyNumberFormat="0" applyFont="0" applyAlignment="0" applyProtection="0"/>
    <xf numFmtId="0" fontId="59" fillId="0" borderId="0">
      <alignment horizontal="left"/>
    </xf>
    <xf numFmtId="0" fontId="30" fillId="52" borderId="10" applyNumberFormat="0" applyAlignment="0" applyProtection="0"/>
    <xf numFmtId="9" fontId="16" fillId="0" borderId="0" applyFont="0" applyFill="0" applyBorder="0" applyAlignment="0" applyProtection="0"/>
    <xf numFmtId="0" fontId="53" fillId="0" borderId="21">
      <alignment horizontal="center" vertical="center"/>
    </xf>
    <xf numFmtId="166" fontId="16" fillId="0" borderId="0" applyFill="0" applyBorder="0" applyAlignment="0" applyProtection="0">
      <alignment wrapText="1"/>
    </xf>
    <xf numFmtId="0" fontId="17" fillId="0" borderId="0" applyNumberFormat="0" applyFill="0" applyBorder="0">
      <alignment horizontal="center" wrapText="1"/>
    </xf>
    <xf numFmtId="0" fontId="17" fillId="0" borderId="0" applyNumberFormat="0" applyFill="0" applyBorder="0">
      <alignment horizontal="center" wrapText="1"/>
    </xf>
    <xf numFmtId="0" fontId="60" fillId="0" borderId="0"/>
    <xf numFmtId="0" fontId="22" fillId="0" borderId="0" applyNumberFormat="0" applyFill="0" applyBorder="0" applyAlignment="0" applyProtection="0"/>
    <xf numFmtId="0" fontId="61" fillId="0" borderId="0"/>
    <xf numFmtId="0" fontId="36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6" fillId="54" borderId="13" applyNumberFormat="0" applyFont="0" applyAlignment="0" applyProtection="0"/>
    <xf numFmtId="0" fontId="16" fillId="0" borderId="0"/>
    <xf numFmtId="0" fontId="16" fillId="0" borderId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51" borderId="0" applyNumberFormat="0" applyBorder="0" applyAlignment="0" applyProtection="0"/>
    <xf numFmtId="0" fontId="42" fillId="35" borderId="0" applyNumberFormat="0" applyBorder="0" applyAlignment="0" applyProtection="0"/>
    <xf numFmtId="0" fontId="43" fillId="52" borderId="11" applyNumberFormat="0" applyAlignment="0" applyProtection="0"/>
    <xf numFmtId="0" fontId="44" fillId="55" borderId="18" applyNumberFormat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  <xf numFmtId="0" fontId="47" fillId="39" borderId="11" applyNumberFormat="0" applyAlignment="0" applyProtection="0"/>
    <xf numFmtId="0" fontId="48" fillId="0" borderId="17" applyNumberFormat="0" applyFill="0" applyAlignment="0" applyProtection="0"/>
    <xf numFmtId="0" fontId="28" fillId="53" borderId="0" applyNumberFormat="0" applyBorder="0" applyAlignment="0" applyProtection="0"/>
    <xf numFmtId="0" fontId="40" fillId="54" borderId="13" applyNumberFormat="0" applyFont="0" applyAlignment="0" applyProtection="0"/>
    <xf numFmtId="0" fontId="16" fillId="54" borderId="13" applyNumberFormat="0" applyFont="0" applyAlignment="0" applyProtection="0"/>
    <xf numFmtId="0" fontId="16" fillId="54" borderId="13" applyNumberFormat="0" applyFont="0" applyAlignment="0" applyProtection="0"/>
    <xf numFmtId="0" fontId="16" fillId="54" borderId="13" applyNumberFormat="0" applyFont="0" applyAlignment="0" applyProtection="0"/>
    <xf numFmtId="0" fontId="49" fillId="52" borderId="10" applyNumberFormat="0" applyAlignment="0" applyProtection="0"/>
    <xf numFmtId="0" fontId="16" fillId="0" borderId="0"/>
    <xf numFmtId="0" fontId="16" fillId="0" borderId="0"/>
    <xf numFmtId="0" fontId="1" fillId="0" borderId="0"/>
    <xf numFmtId="0" fontId="50" fillId="0" borderId="12" applyNumberFormat="0" applyFill="0" applyAlignment="0" applyProtection="0"/>
    <xf numFmtId="0" fontId="51" fillId="0" borderId="0" applyNumberFormat="0" applyFill="0" applyBorder="0" applyAlignment="0" applyProtection="0"/>
    <xf numFmtId="0" fontId="39" fillId="0" borderId="0"/>
    <xf numFmtId="0" fontId="52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37" fillId="48" borderId="0" applyNumberFormat="0" applyBorder="0" applyAlignment="0" applyProtection="0"/>
    <xf numFmtId="0" fontId="15" fillId="10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15" fillId="14" borderId="0" applyNumberFormat="0" applyBorder="0" applyAlignment="0" applyProtection="0"/>
    <xf numFmtId="0" fontId="37" fillId="49" borderId="0" applyNumberFormat="0" applyBorder="0" applyAlignment="0" applyProtection="0"/>
    <xf numFmtId="0" fontId="37" fillId="50" borderId="0" applyNumberFormat="0" applyBorder="0" applyAlignment="0" applyProtection="0"/>
    <xf numFmtId="0" fontId="15" fillId="18" borderId="0" applyNumberFormat="0" applyBorder="0" applyAlignment="0" applyProtection="0"/>
    <xf numFmtId="0" fontId="37" fillId="50" borderId="0" applyNumberFormat="0" applyBorder="0" applyAlignment="0" applyProtection="0"/>
    <xf numFmtId="0" fontId="37" fillId="45" borderId="0" applyNumberFormat="0" applyBorder="0" applyAlignment="0" applyProtection="0"/>
    <xf numFmtId="0" fontId="15" fillId="22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15" fillId="26" borderId="0" applyNumberFormat="0" applyBorder="0" applyAlignment="0" applyProtection="0"/>
    <xf numFmtId="0" fontId="37" fillId="46" borderId="0" applyNumberFormat="0" applyBorder="0" applyAlignment="0" applyProtection="0"/>
    <xf numFmtId="0" fontId="37" fillId="51" borderId="0" applyNumberFormat="0" applyBorder="0" applyAlignment="0" applyProtection="0"/>
    <xf numFmtId="0" fontId="15" fillId="30" borderId="0" applyNumberFormat="0" applyBorder="0" applyAlignment="0" applyProtection="0"/>
    <xf numFmtId="0" fontId="37" fillId="51" borderId="0" applyNumberFormat="0" applyBorder="0" applyAlignment="0" applyProtection="0"/>
    <xf numFmtId="0" fontId="30" fillId="52" borderId="10" applyNumberFormat="0" applyAlignment="0" applyProtection="0"/>
    <xf numFmtId="0" fontId="8" fillId="7" borderId="5" applyNumberFormat="0" applyAlignment="0" applyProtection="0"/>
    <xf numFmtId="0" fontId="30" fillId="52" borderId="10" applyNumberFormat="0" applyAlignment="0" applyProtection="0"/>
    <xf numFmtId="0" fontId="31" fillId="52" borderId="11" applyNumberFormat="0" applyAlignment="0" applyProtection="0"/>
    <xf numFmtId="0" fontId="9" fillId="7" borderId="4" applyNumberFormat="0" applyAlignment="0" applyProtection="0"/>
    <xf numFmtId="0" fontId="31" fillId="52" borderId="11" applyNumberFormat="0" applyAlignment="0" applyProtection="0"/>
    <xf numFmtId="0" fontId="72" fillId="0" borderId="0"/>
    <xf numFmtId="0" fontId="64" fillId="0" borderId="0">
      <alignment horizontal="right"/>
    </xf>
    <xf numFmtId="0" fontId="70" fillId="0" borderId="0"/>
    <xf numFmtId="0" fontId="65" fillId="0" borderId="0"/>
    <xf numFmtId="0" fontId="68" fillId="0" borderId="0"/>
    <xf numFmtId="0" fontId="71" fillId="0" borderId="23" applyNumberFormat="0" applyAlignment="0"/>
    <xf numFmtId="0" fontId="66" fillId="0" borderId="0" applyAlignment="0">
      <alignment horizontal="left"/>
    </xf>
    <xf numFmtId="0" fontId="66" fillId="0" borderId="0">
      <alignment horizontal="right"/>
    </xf>
    <xf numFmtId="168" fontId="66" fillId="0" borderId="0">
      <alignment horizontal="right"/>
    </xf>
    <xf numFmtId="164" fontId="67" fillId="0" borderId="0">
      <alignment horizontal="right"/>
    </xf>
    <xf numFmtId="0" fontId="69" fillId="0" borderId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29" fillId="39" borderId="11" applyNumberFormat="0" applyAlignment="0" applyProtection="0"/>
    <xf numFmtId="0" fontId="7" fillId="6" borderId="4" applyNumberFormat="0" applyAlignment="0" applyProtection="0"/>
    <xf numFmtId="0" fontId="29" fillId="39" borderId="11" applyNumberFormat="0" applyAlignment="0" applyProtection="0"/>
    <xf numFmtId="0" fontId="36" fillId="0" borderId="12" applyNumberFormat="0" applyFill="0" applyAlignment="0" applyProtection="0"/>
    <xf numFmtId="0" fontId="14" fillId="0" borderId="9" applyNumberFormat="0" applyFill="0" applyAlignment="0" applyProtection="0"/>
    <xf numFmtId="0" fontId="36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6" fillId="36" borderId="0" applyNumberFormat="0" applyBorder="0" applyAlignment="0" applyProtection="0"/>
    <xf numFmtId="0" fontId="5" fillId="3" borderId="0" applyNumberFormat="0" applyBorder="0" applyAlignment="0" applyProtection="0"/>
    <xf numFmtId="0" fontId="26" fillId="36" borderId="0" applyNumberFormat="0" applyBorder="0" applyAlignment="0" applyProtection="0"/>
    <xf numFmtId="0" fontId="28" fillId="53" borderId="0" applyNumberFormat="0" applyBorder="0" applyAlignment="0" applyProtection="0"/>
    <xf numFmtId="0" fontId="21" fillId="5" borderId="0" applyNumberFormat="0" applyBorder="0" applyAlignment="0" applyProtection="0"/>
    <xf numFmtId="0" fontId="28" fillId="53" borderId="0" applyNumberFormat="0" applyBorder="0" applyAlignment="0" applyProtection="0"/>
    <xf numFmtId="0" fontId="16" fillId="0" borderId="0"/>
    <xf numFmtId="0" fontId="16" fillId="54" borderId="13" applyNumberFormat="0" applyFont="0" applyAlignment="0" applyProtection="0"/>
    <xf numFmtId="0" fontId="16" fillId="54" borderId="13" applyNumberFormat="0" applyFont="0" applyAlignment="0" applyProtection="0"/>
    <xf numFmtId="0" fontId="16" fillId="54" borderId="13" applyNumberFormat="0" applyFont="0" applyAlignment="0" applyProtection="0"/>
    <xf numFmtId="0" fontId="16" fillId="54" borderId="13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6" fillId="54" borderId="13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6" fillId="54" borderId="13" applyNumberFormat="0" applyFont="0" applyAlignment="0" applyProtection="0"/>
    <xf numFmtId="0" fontId="16" fillId="54" borderId="13" applyNumberFormat="0" applyFont="0" applyAlignment="0" applyProtection="0"/>
    <xf numFmtId="0" fontId="16" fillId="54" borderId="13" applyNumberFormat="0" applyFont="0" applyAlignment="0" applyProtection="0"/>
    <xf numFmtId="0" fontId="16" fillId="54" borderId="13" applyNumberFormat="0" applyFont="0" applyAlignment="0" applyProtection="0"/>
    <xf numFmtId="0" fontId="16" fillId="54" borderId="13" applyNumberFormat="0" applyFont="0" applyAlignment="0" applyProtection="0"/>
    <xf numFmtId="0" fontId="16" fillId="54" borderId="13" applyNumberFormat="0" applyFont="0" applyAlignment="0" applyProtection="0"/>
    <xf numFmtId="0" fontId="16" fillId="54" borderId="13" applyNumberFormat="0" applyFont="0" applyAlignment="0" applyProtection="0"/>
    <xf numFmtId="0" fontId="16" fillId="54" borderId="13" applyNumberFormat="0" applyFont="0" applyAlignment="0" applyProtection="0"/>
    <xf numFmtId="0" fontId="16" fillId="54" borderId="13" applyNumberFormat="0" applyFont="0" applyAlignment="0" applyProtection="0"/>
    <xf numFmtId="0" fontId="16" fillId="54" borderId="13" applyNumberFormat="0" applyFont="0" applyAlignment="0" applyProtection="0"/>
    <xf numFmtId="0" fontId="27" fillId="35" borderId="0" applyNumberFormat="0" applyBorder="0" applyAlignment="0" applyProtection="0"/>
    <xf numFmtId="0" fontId="6" fillId="4" borderId="0" applyNumberFormat="0" applyBorder="0" applyAlignment="0" applyProtection="0"/>
    <xf numFmtId="0" fontId="27" fillId="35" borderId="0" applyNumberFormat="0" applyBorder="0" applyAlignment="0" applyProtection="0"/>
    <xf numFmtId="0" fontId="1" fillId="0" borderId="0"/>
    <xf numFmtId="0" fontId="1" fillId="0" borderId="0"/>
    <xf numFmtId="0" fontId="39" fillId="0" borderId="0" applyFill="0" applyBorder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39" fillId="0" borderId="0" applyFill="0" applyBorder="0"/>
    <xf numFmtId="0" fontId="16" fillId="0" borderId="0"/>
    <xf numFmtId="0" fontId="23" fillId="0" borderId="14" applyNumberFormat="0" applyFill="0" applyAlignment="0" applyProtection="0"/>
    <xf numFmtId="0" fontId="2" fillId="0" borderId="1" applyNumberFormat="0" applyFill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3" fillId="0" borderId="2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4" fillId="0" borderId="3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10" fillId="0" borderId="6" applyNumberFormat="0" applyFill="0" applyAlignment="0" applyProtection="0"/>
    <xf numFmtId="0" fontId="32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55" borderId="18" applyNumberFormat="0" applyAlignment="0" applyProtection="0"/>
    <xf numFmtId="0" fontId="11" fillId="8" borderId="7" applyNumberFormat="0" applyAlignment="0" applyProtection="0"/>
    <xf numFmtId="0" fontId="33" fillId="55" borderId="18" applyNumberFormat="0" applyAlignment="0" applyProtection="0"/>
    <xf numFmtId="0" fontId="39" fillId="0" borderId="0"/>
    <xf numFmtId="0" fontId="16" fillId="0" borderId="0"/>
    <xf numFmtId="0" fontId="39" fillId="0" borderId="0"/>
    <xf numFmtId="0" fontId="39" fillId="0" borderId="0"/>
    <xf numFmtId="0" fontId="73" fillId="0" borderId="0"/>
    <xf numFmtId="0" fontId="39" fillId="0" borderId="0"/>
    <xf numFmtId="0" fontId="52" fillId="0" borderId="0"/>
    <xf numFmtId="0" fontId="52" fillId="0" borderId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1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6" fillId="54" borderId="13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39" fillId="0" borderId="0"/>
    <xf numFmtId="0" fontId="39" fillId="0" borderId="0"/>
    <xf numFmtId="9" fontId="16" fillId="0" borderId="0" applyFont="0" applyFill="0" applyBorder="0" applyAlignment="0" applyProtection="0"/>
    <xf numFmtId="0" fontId="18" fillId="0" borderId="0"/>
    <xf numFmtId="0" fontId="74" fillId="0" borderId="0" applyBorder="0" applyProtection="0"/>
    <xf numFmtId="0" fontId="75" fillId="0" borderId="0" applyBorder="0" applyProtection="0"/>
    <xf numFmtId="0" fontId="1" fillId="0" borderId="0"/>
    <xf numFmtId="0" fontId="16" fillId="54" borderId="13" applyNumberFormat="0" applyFont="0" applyAlignment="0" applyProtection="0"/>
    <xf numFmtId="0" fontId="16" fillId="0" borderId="0"/>
    <xf numFmtId="0" fontId="1" fillId="0" borderId="0"/>
    <xf numFmtId="0" fontId="39" fillId="0" borderId="0"/>
    <xf numFmtId="0" fontId="16" fillId="0" borderId="0"/>
    <xf numFmtId="0" fontId="1" fillId="0" borderId="0"/>
    <xf numFmtId="0" fontId="19" fillId="0" borderId="0"/>
    <xf numFmtId="0" fontId="76" fillId="0" borderId="0" applyNumberFormat="0" applyFill="0" applyBorder="0" applyAlignment="0" applyProtection="0">
      <alignment vertical="top"/>
      <protection locked="0"/>
    </xf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 applyNumberFormat="0" applyFill="0" applyBorder="0" applyAlignment="0" applyProtection="0"/>
    <xf numFmtId="0" fontId="52" fillId="0" borderId="0"/>
    <xf numFmtId="0" fontId="39" fillId="0" borderId="0"/>
    <xf numFmtId="0" fontId="52" fillId="0" borderId="0"/>
    <xf numFmtId="0" fontId="39" fillId="0" borderId="0"/>
    <xf numFmtId="0" fontId="56" fillId="0" borderId="0" applyNumberFormat="0" applyFill="0" applyBorder="0" applyAlignment="0" applyProtection="0"/>
    <xf numFmtId="0" fontId="39" fillId="54" borderId="13" applyNumberFormat="0" applyFont="0" applyAlignment="0" applyProtection="0"/>
    <xf numFmtId="0" fontId="39" fillId="0" borderId="0"/>
    <xf numFmtId="0" fontId="52" fillId="0" borderId="0"/>
    <xf numFmtId="167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16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16" fillId="54" borderId="13" applyNumberFormat="0" applyFont="0" applyAlignment="0" applyProtection="0"/>
    <xf numFmtId="0" fontId="39" fillId="54" borderId="13" applyNumberFormat="0" applyFont="0" applyAlignment="0" applyProtection="0"/>
    <xf numFmtId="0" fontId="39" fillId="54" borderId="13" applyNumberFormat="0" applyFont="0" applyAlignment="0" applyProtection="0"/>
    <xf numFmtId="0" fontId="16" fillId="0" borderId="0"/>
    <xf numFmtId="0" fontId="39" fillId="0" borderId="0" applyFill="0" applyBorder="0"/>
    <xf numFmtId="0" fontId="39" fillId="0" borderId="0"/>
    <xf numFmtId="0" fontId="39" fillId="0" borderId="0"/>
    <xf numFmtId="0" fontId="16" fillId="0" borderId="0"/>
    <xf numFmtId="0" fontId="19" fillId="0" borderId="0"/>
    <xf numFmtId="0" fontId="39" fillId="0" borderId="0"/>
    <xf numFmtId="0" fontId="39" fillId="0" borderId="0"/>
    <xf numFmtId="0" fontId="39" fillId="0" borderId="0"/>
    <xf numFmtId="0" fontId="39" fillId="0" borderId="0" applyFill="0" applyBorder="0"/>
    <xf numFmtId="0" fontId="19" fillId="0" borderId="0"/>
    <xf numFmtId="0" fontId="79" fillId="0" borderId="0"/>
    <xf numFmtId="0" fontId="80" fillId="0" borderId="0"/>
    <xf numFmtId="0" fontId="79" fillId="0" borderId="0"/>
  </cellStyleXfs>
  <cellXfs count="18">
    <xf numFmtId="0" fontId="0" fillId="0" borderId="0" xfId="0"/>
    <xf numFmtId="0" fontId="0" fillId="2" borderId="0" xfId="0" applyFont="1" applyFill="1" applyBorder="1"/>
    <xf numFmtId="164" fontId="0" fillId="2" borderId="0" xfId="0" applyNumberFormat="1" applyFont="1" applyFill="1" applyBorder="1"/>
    <xf numFmtId="1" fontId="0" fillId="2" borderId="0" xfId="0" applyNumberFormat="1" applyFont="1" applyFill="1" applyBorder="1"/>
    <xf numFmtId="3" fontId="0" fillId="2" borderId="0" xfId="0" applyNumberFormat="1" applyFont="1" applyFill="1" applyBorder="1"/>
    <xf numFmtId="2" fontId="0" fillId="2" borderId="0" xfId="0" applyNumberFormat="1" applyFont="1" applyFill="1" applyBorder="1"/>
    <xf numFmtId="0" fontId="81" fillId="2" borderId="0" xfId="0" applyFont="1" applyFill="1" applyBorder="1" applyAlignment="1">
      <alignment horizontal="right" vertical="center"/>
    </xf>
    <xf numFmtId="0" fontId="82" fillId="2" borderId="0" xfId="0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left" vertical="center"/>
    </xf>
    <xf numFmtId="0" fontId="83" fillId="2" borderId="0" xfId="1" applyFont="1" applyFill="1" applyBorder="1"/>
    <xf numFmtId="3" fontId="83" fillId="2" borderId="0" xfId="1127" applyNumberFormat="1" applyFont="1" applyFill="1" applyAlignment="1">
      <alignment horizontal="right" vertical="center"/>
    </xf>
    <xf numFmtId="3" fontId="83" fillId="2" borderId="0" xfId="762" applyNumberFormat="1" applyFont="1" applyFill="1" applyBorder="1" applyAlignment="1">
      <alignment horizontal="right" vertical="center"/>
    </xf>
    <xf numFmtId="2" fontId="83" fillId="2" borderId="0" xfId="1" applyNumberFormat="1" applyFont="1" applyFill="1" applyBorder="1"/>
    <xf numFmtId="3" fontId="83" fillId="2" borderId="0" xfId="1" applyNumberFormat="1" applyFont="1" applyFill="1" applyBorder="1" applyAlignment="1">
      <alignment horizontal="right" vertical="center"/>
    </xf>
    <xf numFmtId="3" fontId="83" fillId="2" borderId="0" xfId="1125" applyNumberFormat="1" applyFont="1" applyFill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3" fontId="84" fillId="0" borderId="0" xfId="0" applyNumberFormat="1" applyFont="1"/>
    <xf numFmtId="2" fontId="83" fillId="2" borderId="0" xfId="1127" applyNumberFormat="1" applyFont="1" applyFill="1" applyAlignment="1">
      <alignment horizontal="right" vertical="center"/>
    </xf>
  </cellXfs>
  <cellStyles count="1128">
    <cellStyle name="20 % - Akzent1 2" xfId="130" xr:uid="{E34A7668-8E62-4615-9721-38C3A1366B90}"/>
    <cellStyle name="20 % - Akzent1 2 2" xfId="262" xr:uid="{3C1270F9-F4A8-47B5-9523-3AF4DF6E78F2}"/>
    <cellStyle name="20 % - Akzent1 2 2 2" xfId="263" xr:uid="{569798BE-B942-444E-A570-D237E099184F}"/>
    <cellStyle name="20 % - Akzent1 2 2 2 2" xfId="264" xr:uid="{16730A32-E36D-401A-BD9D-FDDBDBEDD6F7}"/>
    <cellStyle name="20 % - Akzent1 2 2 2 2 2" xfId="578" xr:uid="{1299683A-D338-485B-8E4D-C0CA1D751983}"/>
    <cellStyle name="20 % - Akzent1 2 2 2 2 2 2" xfId="946" xr:uid="{D2DFDD74-60BA-4200-B0CD-FDA7F3B9185B}"/>
    <cellStyle name="20 % - Akzent1 2 2 2 2 3" xfId="784" xr:uid="{8B487EBF-7CD5-4F1C-8BC3-F4024533AD46}"/>
    <cellStyle name="20 % - Akzent1 2 2 2 3" xfId="577" xr:uid="{0797413E-876F-4E7F-AD85-88A6B0D6583C}"/>
    <cellStyle name="20 % - Akzent1 2 2 2 3 2" xfId="945" xr:uid="{A821F04F-8DA0-4CA6-9111-5797B6051BC1}"/>
    <cellStyle name="20 % - Akzent1 2 2 2 4" xfId="783" xr:uid="{A62C5A08-FAC6-4F64-8087-70800E2B1576}"/>
    <cellStyle name="20 % - Akzent1 2 2 3" xfId="265" xr:uid="{586BAC3D-7997-481E-BC5C-3E15010D903D}"/>
    <cellStyle name="20 % - Akzent1 2 2 3 2" xfId="579" xr:uid="{94FE155E-E01F-4620-93AA-47B23E5766E6}"/>
    <cellStyle name="20 % - Akzent1 2 2 3 2 2" xfId="947" xr:uid="{8F0E7C2A-38F2-4FDD-8181-34240D8268BA}"/>
    <cellStyle name="20 % - Akzent1 2 2 3 3" xfId="785" xr:uid="{9EBBCAFF-E1D9-4AAA-849B-0FA46B37429F}"/>
    <cellStyle name="20 % - Akzent1 2 2 4" xfId="576" xr:uid="{728E7F0E-8DA0-4A7C-8FFC-C73479FBE33D}"/>
    <cellStyle name="20 % - Akzent1 2 2 4 2" xfId="944" xr:uid="{35C987A5-BF7A-434B-AA0F-385F8B52DED5}"/>
    <cellStyle name="20 % - Akzent1 2 2 5" xfId="782" xr:uid="{AC4D4572-0EB4-4EB1-A612-E1008AFCC497}"/>
    <cellStyle name="20 % - Akzent1 2 3" xfId="266" xr:uid="{9F3496B9-CDD2-462E-B96B-A5908350D083}"/>
    <cellStyle name="20 % - Akzent1 2 3 2" xfId="267" xr:uid="{003F83A8-A76D-4D44-8BAD-DA01AF02FDC0}"/>
    <cellStyle name="20 % - Akzent1 2 3 2 2" xfId="581" xr:uid="{FC0ED81F-6AD6-40F4-ABBE-49498A6EADB0}"/>
    <cellStyle name="20 % - Akzent1 2 3 2 2 2" xfId="949" xr:uid="{78F45DDB-B284-4543-BC5B-2EE9C5435A08}"/>
    <cellStyle name="20 % - Akzent1 2 3 2 3" xfId="787" xr:uid="{23990ADB-0AB6-4584-8E97-0CEC482F5C41}"/>
    <cellStyle name="20 % - Akzent1 2 3 3" xfId="580" xr:uid="{0AEADC41-827F-4FD7-B79C-F24C743C4B39}"/>
    <cellStyle name="20 % - Akzent1 2 3 3 2" xfId="948" xr:uid="{56B2DB8D-A389-4CD0-9690-FA687C8A289F}"/>
    <cellStyle name="20 % - Akzent1 2 3 4" xfId="786" xr:uid="{9F750DD2-812F-41FF-ABC5-3CB83919FF40}"/>
    <cellStyle name="20 % - Akzent1 2 4" xfId="268" xr:uid="{0A7262A1-B3FB-4491-9D8B-4E340DA4D894}"/>
    <cellStyle name="20 % - Akzent1 2 4 2" xfId="582" xr:uid="{F5EBA4CE-BC10-4EB8-871E-D88B1299D0E9}"/>
    <cellStyle name="20 % - Akzent1 2 4 2 2" xfId="950" xr:uid="{2754FF68-BA4F-4136-9C16-7D00788E11E7}"/>
    <cellStyle name="20 % - Akzent1 2 4 3" xfId="788" xr:uid="{FFCDABC0-6225-47A6-BDF4-DBB7DEDDBE69}"/>
    <cellStyle name="20 % - Akzent1 2 5" xfId="261" xr:uid="{2067F0D3-DF58-423E-A9CC-A69ABBF76E9E}"/>
    <cellStyle name="20 % - Akzent1 2 5 2" xfId="575" xr:uid="{DC8FA4FA-7D67-4556-8615-10D2A9E456FA}"/>
    <cellStyle name="20 % - Akzent1 2 5 2 2" xfId="943" xr:uid="{37BBCEF9-3072-4408-8538-463A26807517}"/>
    <cellStyle name="20 % - Akzent1 2 5 3" xfId="781" xr:uid="{4C2736B8-F058-4768-B7C0-DC1C51B11674}"/>
    <cellStyle name="20 % - Akzent2 2" xfId="131" xr:uid="{47C80CC9-2795-4C65-84F3-2127234ADA51}"/>
    <cellStyle name="20 % - Akzent2 2 2" xfId="270" xr:uid="{B04E8BD3-6D3C-4290-822E-E7BFFCA6025C}"/>
    <cellStyle name="20 % - Akzent2 2 2 2" xfId="271" xr:uid="{C38D11E9-D513-421C-B9F6-4BB90F308536}"/>
    <cellStyle name="20 % - Akzent2 2 2 2 2" xfId="272" xr:uid="{522BD91E-3836-4C9A-BF79-AD0CB9D05F89}"/>
    <cellStyle name="20 % - Akzent2 2 2 2 2 2" xfId="586" xr:uid="{F288F22E-AC43-4349-8B5C-96EF743DAEE0}"/>
    <cellStyle name="20 % - Akzent2 2 2 2 2 2 2" xfId="954" xr:uid="{CAC1FA27-D607-4491-9489-BFE9541D5D22}"/>
    <cellStyle name="20 % - Akzent2 2 2 2 2 3" xfId="792" xr:uid="{F3DDD4D5-F4F9-432F-8DD3-C42C511A959A}"/>
    <cellStyle name="20 % - Akzent2 2 2 2 3" xfId="585" xr:uid="{971C1525-A876-4403-9F91-A8490F503E0D}"/>
    <cellStyle name="20 % - Akzent2 2 2 2 3 2" xfId="953" xr:uid="{DE149DC7-EE34-4A27-840B-F35BE9C6320C}"/>
    <cellStyle name="20 % - Akzent2 2 2 2 4" xfId="791" xr:uid="{70C0DB2D-AB49-42FC-8BD9-08D7CF6AB69B}"/>
    <cellStyle name="20 % - Akzent2 2 2 3" xfId="273" xr:uid="{2126A7EC-55E3-4FCF-88BA-AAABA305E303}"/>
    <cellStyle name="20 % - Akzent2 2 2 3 2" xfId="587" xr:uid="{638B363B-D314-4522-947C-D6ED17F5A59F}"/>
    <cellStyle name="20 % - Akzent2 2 2 3 2 2" xfId="955" xr:uid="{EC5A0C51-C4CA-4B46-A143-E9DCD9E27496}"/>
    <cellStyle name="20 % - Akzent2 2 2 3 3" xfId="793" xr:uid="{1FFD7521-3040-411B-9FB1-B8B9E1211159}"/>
    <cellStyle name="20 % - Akzent2 2 2 4" xfId="584" xr:uid="{9D6292C8-35E8-448C-954F-0D0DFE558A39}"/>
    <cellStyle name="20 % - Akzent2 2 2 4 2" xfId="952" xr:uid="{9716EA4F-A8ED-41A3-BF8F-1E4E1AD7714B}"/>
    <cellStyle name="20 % - Akzent2 2 2 5" xfId="790" xr:uid="{0FB011EF-BE58-4EED-99E9-7D6AC71BCBF4}"/>
    <cellStyle name="20 % - Akzent2 2 3" xfId="274" xr:uid="{719FD792-7B5D-49F8-98C5-589386C67892}"/>
    <cellStyle name="20 % - Akzent2 2 3 2" xfId="275" xr:uid="{686EA1F5-EC6F-48AC-9055-7DDE1E8E363E}"/>
    <cellStyle name="20 % - Akzent2 2 3 2 2" xfId="589" xr:uid="{6542E93B-C9C8-438A-8121-4B5908EDFF6B}"/>
    <cellStyle name="20 % - Akzent2 2 3 2 2 2" xfId="957" xr:uid="{A3010AFE-341D-4E0B-9CCE-500E165C60AE}"/>
    <cellStyle name="20 % - Akzent2 2 3 2 3" xfId="795" xr:uid="{8834B854-C58F-401E-8E9E-25638A532D59}"/>
    <cellStyle name="20 % - Akzent2 2 3 3" xfId="588" xr:uid="{1363D919-249B-4392-A215-6AFA7E5DF128}"/>
    <cellStyle name="20 % - Akzent2 2 3 3 2" xfId="956" xr:uid="{751FDA58-0297-486A-82BA-989DF7ED96A8}"/>
    <cellStyle name="20 % - Akzent2 2 3 4" xfId="794" xr:uid="{B3307D40-5E39-4E43-BD06-BBF834E7809F}"/>
    <cellStyle name="20 % - Akzent2 2 4" xfId="276" xr:uid="{764F6953-1DC2-4F4B-95A9-6610DA89C3E4}"/>
    <cellStyle name="20 % - Akzent2 2 4 2" xfId="590" xr:uid="{40E5F90B-B250-4FBC-904E-8193594E5C3E}"/>
    <cellStyle name="20 % - Akzent2 2 4 2 2" xfId="958" xr:uid="{3685542F-8BFE-4D88-A5A1-0036D83BE451}"/>
    <cellStyle name="20 % - Akzent2 2 4 3" xfId="796" xr:uid="{590B59CC-04F6-4ECC-9DEA-ED4821984A8A}"/>
    <cellStyle name="20 % - Akzent2 2 5" xfId="269" xr:uid="{EE943CFB-493B-42FD-B410-0117C83A646E}"/>
    <cellStyle name="20 % - Akzent2 2 5 2" xfId="583" xr:uid="{BA573E41-C132-41E4-8F40-F6B24090B59E}"/>
    <cellStyle name="20 % - Akzent2 2 5 2 2" xfId="951" xr:uid="{80065F07-19EC-43A1-8F05-6CFD26E481E6}"/>
    <cellStyle name="20 % - Akzent2 2 5 3" xfId="789" xr:uid="{166F54B5-5801-458B-86B5-E7DF9B02AD6C}"/>
    <cellStyle name="20 % - Akzent3 2" xfId="132" xr:uid="{0DCEE513-17F2-41E3-BA5B-79093192D25E}"/>
    <cellStyle name="20 % - Akzent3 2 2" xfId="278" xr:uid="{75C8D820-4641-4AEF-B327-D3462DB3422F}"/>
    <cellStyle name="20 % - Akzent3 2 2 2" xfId="279" xr:uid="{05D36131-C24F-4544-82C9-B2A373953C15}"/>
    <cellStyle name="20 % - Akzent3 2 2 2 2" xfId="280" xr:uid="{BA194C2D-678C-474D-859C-BB1B263D5D0F}"/>
    <cellStyle name="20 % - Akzent3 2 2 2 2 2" xfId="594" xr:uid="{B535318B-1578-4972-B7F5-0649378BD714}"/>
    <cellStyle name="20 % - Akzent3 2 2 2 2 2 2" xfId="962" xr:uid="{5785F78F-1ED0-4A1F-850D-6EE74C6C2ECF}"/>
    <cellStyle name="20 % - Akzent3 2 2 2 2 3" xfId="800" xr:uid="{9C82771C-E508-482E-BF54-D0D969C0AEF2}"/>
    <cellStyle name="20 % - Akzent3 2 2 2 3" xfId="593" xr:uid="{0AB427E6-02D0-4EE9-90F9-CC67B3260A35}"/>
    <cellStyle name="20 % - Akzent3 2 2 2 3 2" xfId="961" xr:uid="{B708B8BD-C680-4FB7-925A-E3D047DBB4CC}"/>
    <cellStyle name="20 % - Akzent3 2 2 2 4" xfId="799" xr:uid="{C431FE4B-CF3F-4F9F-B8FC-E9CD3122E13B}"/>
    <cellStyle name="20 % - Akzent3 2 2 3" xfId="281" xr:uid="{4B51B74B-1477-445F-A771-41E4E28BA8F1}"/>
    <cellStyle name="20 % - Akzent3 2 2 3 2" xfId="595" xr:uid="{4710112F-4C52-4B02-A9F1-114D9F6F69DB}"/>
    <cellStyle name="20 % - Akzent3 2 2 3 2 2" xfId="963" xr:uid="{2E751417-F121-4D68-A3EF-D3D913B6E676}"/>
    <cellStyle name="20 % - Akzent3 2 2 3 3" xfId="801" xr:uid="{06B02724-D1FD-4309-A3FB-C2DC269E966D}"/>
    <cellStyle name="20 % - Akzent3 2 2 4" xfId="592" xr:uid="{CC8E22E8-7DB8-4BE8-9AF8-292CE2613179}"/>
    <cellStyle name="20 % - Akzent3 2 2 4 2" xfId="960" xr:uid="{CA61D193-B8F0-4144-8B5A-6FC19186D967}"/>
    <cellStyle name="20 % - Akzent3 2 2 5" xfId="798" xr:uid="{4E503019-C4ED-45EF-A8D8-F2AD4854AE16}"/>
    <cellStyle name="20 % - Akzent3 2 3" xfId="282" xr:uid="{C54F4B3E-5109-429C-A899-85A74104F1FE}"/>
    <cellStyle name="20 % - Akzent3 2 3 2" xfId="283" xr:uid="{D4BC8F4F-DE9E-4C83-81F0-2265218A668A}"/>
    <cellStyle name="20 % - Akzent3 2 3 2 2" xfId="597" xr:uid="{E29E656D-285E-414E-99B0-2BCBAC757DB5}"/>
    <cellStyle name="20 % - Akzent3 2 3 2 2 2" xfId="965" xr:uid="{D04DA974-2295-4618-B535-217F5D91B8D8}"/>
    <cellStyle name="20 % - Akzent3 2 3 2 3" xfId="803" xr:uid="{CAB5361E-1351-4342-A00B-69D743186400}"/>
    <cellStyle name="20 % - Akzent3 2 3 3" xfId="596" xr:uid="{B61F7D54-D7C8-44A1-B89F-2C9DE28559FC}"/>
    <cellStyle name="20 % - Akzent3 2 3 3 2" xfId="964" xr:uid="{2864EB11-C047-48AA-9DF8-3FECECAB48A6}"/>
    <cellStyle name="20 % - Akzent3 2 3 4" xfId="802" xr:uid="{E9213DA5-4A3F-46AA-840E-7FB852ED89CA}"/>
    <cellStyle name="20 % - Akzent3 2 4" xfId="284" xr:uid="{2E86548A-68FF-4F59-AFE7-CA400A103D67}"/>
    <cellStyle name="20 % - Akzent3 2 4 2" xfId="598" xr:uid="{4C4FE27E-EDA5-45BF-806A-E642B26E623D}"/>
    <cellStyle name="20 % - Akzent3 2 4 2 2" xfId="966" xr:uid="{1F0ADF14-7BEA-4E3F-B3E1-0D85E1BD43CF}"/>
    <cellStyle name="20 % - Akzent3 2 4 3" xfId="804" xr:uid="{D9EA5CBC-1945-41DA-AE18-B1A891FC848D}"/>
    <cellStyle name="20 % - Akzent3 2 5" xfId="277" xr:uid="{4A10C999-C1C8-4D7E-9FA6-3ABCDD269E2C}"/>
    <cellStyle name="20 % - Akzent3 2 5 2" xfId="591" xr:uid="{6AA6DEB6-A609-42CF-9491-A99587F9B669}"/>
    <cellStyle name="20 % - Akzent3 2 5 2 2" xfId="959" xr:uid="{920BB35A-61DA-4EC0-8C39-01F6DEF177BA}"/>
    <cellStyle name="20 % - Akzent3 2 5 3" xfId="797" xr:uid="{525C90E7-4EAC-44A0-805A-1DD5E5D00446}"/>
    <cellStyle name="20 % - Akzent4 2" xfId="133" xr:uid="{D1B1275A-757D-4F25-B74C-9D1122C9D404}"/>
    <cellStyle name="20 % - Akzent4 2 2" xfId="286" xr:uid="{8195A17C-994B-4FE3-A159-1216B1589E58}"/>
    <cellStyle name="20 % - Akzent4 2 2 2" xfId="287" xr:uid="{340F2F1F-6D90-484D-878A-3ED89ADA952F}"/>
    <cellStyle name="20 % - Akzent4 2 2 2 2" xfId="288" xr:uid="{777D3478-5355-4DDF-905A-4AA5CD14CCC5}"/>
    <cellStyle name="20 % - Akzent4 2 2 2 2 2" xfId="602" xr:uid="{6169208A-8247-40D0-AD84-A50801337650}"/>
    <cellStyle name="20 % - Akzent4 2 2 2 2 2 2" xfId="970" xr:uid="{659F85DC-4009-488B-8DDC-531ED013A09D}"/>
    <cellStyle name="20 % - Akzent4 2 2 2 2 3" xfId="808" xr:uid="{1ACDE538-710A-4CFB-BADB-2962EC618A1C}"/>
    <cellStyle name="20 % - Akzent4 2 2 2 3" xfId="601" xr:uid="{43495D25-39C9-4A6A-A1B2-286648164B1D}"/>
    <cellStyle name="20 % - Akzent4 2 2 2 3 2" xfId="969" xr:uid="{BF5F2B04-26B1-4B09-9853-1FF9DB38BE4E}"/>
    <cellStyle name="20 % - Akzent4 2 2 2 4" xfId="807" xr:uid="{272B5DFA-0B0B-49A3-940B-EA16DBFBDAF9}"/>
    <cellStyle name="20 % - Akzent4 2 2 3" xfId="289" xr:uid="{2C1980EF-6312-4DB2-99EC-50ED535E0A27}"/>
    <cellStyle name="20 % - Akzent4 2 2 3 2" xfId="603" xr:uid="{A43635B9-778F-4B16-A257-E5123C16D5B6}"/>
    <cellStyle name="20 % - Akzent4 2 2 3 2 2" xfId="971" xr:uid="{E85E4AF7-D353-4E0D-BDFA-C1BB01DDC9B7}"/>
    <cellStyle name="20 % - Akzent4 2 2 3 3" xfId="809" xr:uid="{C5008BC3-5B53-4923-9391-880BA51F29D1}"/>
    <cellStyle name="20 % - Akzent4 2 2 4" xfId="600" xr:uid="{A8562E8C-F413-4094-8612-26B4B82DB915}"/>
    <cellStyle name="20 % - Akzent4 2 2 4 2" xfId="968" xr:uid="{12773631-6271-45E8-B67E-446A878B7673}"/>
    <cellStyle name="20 % - Akzent4 2 2 5" xfId="806" xr:uid="{711BB049-BAD1-4DFD-9F1B-C56718FDCA56}"/>
    <cellStyle name="20 % - Akzent4 2 3" xfId="290" xr:uid="{104C92F7-8818-4432-B05D-74BF7B4F5AB1}"/>
    <cellStyle name="20 % - Akzent4 2 3 2" xfId="291" xr:uid="{BD8AB7DB-5B58-4154-99B1-6D9135A793AD}"/>
    <cellStyle name="20 % - Akzent4 2 3 2 2" xfId="605" xr:uid="{D32E9563-F701-4301-A8FC-F58310E30215}"/>
    <cellStyle name="20 % - Akzent4 2 3 2 2 2" xfId="973" xr:uid="{C20D4CDA-CD6A-4C4F-8FD3-86F9F3AAE757}"/>
    <cellStyle name="20 % - Akzent4 2 3 2 3" xfId="811" xr:uid="{FCDC7B83-BF9E-4E07-9EF2-DF4C52F8A134}"/>
    <cellStyle name="20 % - Akzent4 2 3 3" xfId="604" xr:uid="{040AF94B-2536-4FB3-8A00-C2B17234D01E}"/>
    <cellStyle name="20 % - Akzent4 2 3 3 2" xfId="972" xr:uid="{8D8C1FB9-7640-4216-A0AE-A3E5040E180C}"/>
    <cellStyle name="20 % - Akzent4 2 3 4" xfId="810" xr:uid="{E6C855A6-26DB-4342-8DA9-FA903F314724}"/>
    <cellStyle name="20 % - Akzent4 2 4" xfId="292" xr:uid="{B301745E-8BF1-4EDC-928B-4908DADC7961}"/>
    <cellStyle name="20 % - Akzent4 2 4 2" xfId="606" xr:uid="{D270A544-56FB-4A02-ADA0-8C0505612A6F}"/>
    <cellStyle name="20 % - Akzent4 2 4 2 2" xfId="974" xr:uid="{9E44EF96-DA88-4DF7-9E32-401746F86F41}"/>
    <cellStyle name="20 % - Akzent4 2 4 3" xfId="812" xr:uid="{0F63985A-607D-480B-954A-ACBCBDFD7D25}"/>
    <cellStyle name="20 % - Akzent4 2 5" xfId="285" xr:uid="{027022E7-ABE9-4400-BC2C-C460327623FE}"/>
    <cellStyle name="20 % - Akzent4 2 5 2" xfId="599" xr:uid="{3549E79C-6EE0-4B66-8E42-AB3BEB978877}"/>
    <cellStyle name="20 % - Akzent4 2 5 2 2" xfId="967" xr:uid="{E2BC18DD-852C-4E3D-93BA-92258E90B04E}"/>
    <cellStyle name="20 % - Akzent4 2 5 3" xfId="805" xr:uid="{068E754D-06E9-4A65-8B83-F08E0ACD5C34}"/>
    <cellStyle name="20 % - Akzent5 2" xfId="134" xr:uid="{90254002-A6F1-4652-8EBC-70CDC68413A0}"/>
    <cellStyle name="20 % - Akzent5 2 2" xfId="294" xr:uid="{2406BE50-C9E2-4514-84E1-2CA6604EA54F}"/>
    <cellStyle name="20 % - Akzent5 2 2 2" xfId="295" xr:uid="{2F3DAACB-2471-4599-A2DD-311D9FB5FD44}"/>
    <cellStyle name="20 % - Akzent5 2 2 2 2" xfId="296" xr:uid="{A8FEC8F9-39E7-4CA0-9555-BB6A8B0ECBAA}"/>
    <cellStyle name="20 % - Akzent5 2 2 2 2 2" xfId="610" xr:uid="{AA474E8E-3B65-4C50-98E1-D4FE48BE8C25}"/>
    <cellStyle name="20 % - Akzent5 2 2 2 2 2 2" xfId="978" xr:uid="{51A25A48-5A56-4B1E-B7C6-2BE046D5AE5A}"/>
    <cellStyle name="20 % - Akzent5 2 2 2 2 3" xfId="816" xr:uid="{D1D662EE-1EA7-4948-97CB-364DCE499CB6}"/>
    <cellStyle name="20 % - Akzent5 2 2 2 3" xfId="609" xr:uid="{8CF22EC3-19E5-4C62-AFE5-E48665DD9CEA}"/>
    <cellStyle name="20 % - Akzent5 2 2 2 3 2" xfId="977" xr:uid="{28D8FBB2-D9A8-437B-8550-4E518767CB94}"/>
    <cellStyle name="20 % - Akzent5 2 2 2 4" xfId="815" xr:uid="{0E4957C3-451E-4D6F-99E8-0D0E5AA079A5}"/>
    <cellStyle name="20 % - Akzent5 2 2 3" xfId="297" xr:uid="{8DC6CA76-2AF3-4571-B933-23C2EC13871F}"/>
    <cellStyle name="20 % - Akzent5 2 2 3 2" xfId="611" xr:uid="{5069016E-9008-4EDA-B59C-74F80A1EC4B6}"/>
    <cellStyle name="20 % - Akzent5 2 2 3 2 2" xfId="979" xr:uid="{3A0B6968-EF11-417F-A8C3-A45EBE8FEF35}"/>
    <cellStyle name="20 % - Akzent5 2 2 3 3" xfId="817" xr:uid="{CF06FAB6-8306-4D50-9F4C-F8F6A2C421B4}"/>
    <cellStyle name="20 % - Akzent5 2 2 4" xfId="608" xr:uid="{87AE53AD-6440-40FC-A9FC-777AB7DC3A1A}"/>
    <cellStyle name="20 % - Akzent5 2 2 4 2" xfId="976" xr:uid="{CA159A83-03EC-4DA1-9950-D227FFBAFF0A}"/>
    <cellStyle name="20 % - Akzent5 2 2 5" xfId="814" xr:uid="{A9091BFE-9C5D-4D89-807A-8673CEB1D983}"/>
    <cellStyle name="20 % - Akzent5 2 3" xfId="298" xr:uid="{BC71CABE-4F09-4BA4-BB5E-0029A1E52799}"/>
    <cellStyle name="20 % - Akzent5 2 3 2" xfId="299" xr:uid="{F1A1DC76-EB38-4BEA-AF90-695D0D283668}"/>
    <cellStyle name="20 % - Akzent5 2 3 2 2" xfId="613" xr:uid="{541DB73B-DE2B-435E-93D1-6476123A63E9}"/>
    <cellStyle name="20 % - Akzent5 2 3 2 2 2" xfId="981" xr:uid="{BB74A672-FDF6-4408-A85F-28F87CD82E5D}"/>
    <cellStyle name="20 % - Akzent5 2 3 2 3" xfId="819" xr:uid="{340F71F7-F871-477A-9A2B-320C0EBFFC57}"/>
    <cellStyle name="20 % - Akzent5 2 3 3" xfId="612" xr:uid="{C4B71448-878C-4C79-B458-3ED49501F4ED}"/>
    <cellStyle name="20 % - Akzent5 2 3 3 2" xfId="980" xr:uid="{2A573117-7C95-4826-B95F-2E1E0A8AC452}"/>
    <cellStyle name="20 % - Akzent5 2 3 4" xfId="818" xr:uid="{F69C10BE-DC85-40CB-A490-BA0610938557}"/>
    <cellStyle name="20 % - Akzent5 2 4" xfId="300" xr:uid="{BAE6EAFD-1347-4907-8867-2F3237C1CD1E}"/>
    <cellStyle name="20 % - Akzent5 2 4 2" xfId="614" xr:uid="{20B917A1-EC58-4F96-BA8B-0151C535DA49}"/>
    <cellStyle name="20 % - Akzent5 2 4 2 2" xfId="982" xr:uid="{3729A879-940F-4635-B97A-37268C8FD8FA}"/>
    <cellStyle name="20 % - Akzent5 2 4 3" xfId="820" xr:uid="{6CFDA924-53FA-4827-BCE6-0A2974C7FE9D}"/>
    <cellStyle name="20 % - Akzent5 2 5" xfId="293" xr:uid="{CD723B7F-BEAC-46C0-A4DB-83FD225D7B3A}"/>
    <cellStyle name="20 % - Akzent5 2 5 2" xfId="607" xr:uid="{68F63922-07BD-4808-ADE4-50EEC43F625B}"/>
    <cellStyle name="20 % - Akzent5 2 5 2 2" xfId="975" xr:uid="{AA55CA65-04EE-4AA0-95A7-33FE1FDA078D}"/>
    <cellStyle name="20 % - Akzent5 2 5 3" xfId="813" xr:uid="{836ACF0B-33E5-49B1-B787-2EED3A807BE8}"/>
    <cellStyle name="20 % - Akzent6 2" xfId="135" xr:uid="{98DB28AD-8CEA-45BA-AE02-EE02114E12FA}"/>
    <cellStyle name="20 % - Akzent6 2 2" xfId="302" xr:uid="{68C29774-884E-4C4E-AAA8-1353DEB24BC4}"/>
    <cellStyle name="20 % - Akzent6 2 2 2" xfId="303" xr:uid="{224EFD05-9A04-4001-B112-705F042DB96B}"/>
    <cellStyle name="20 % - Akzent6 2 2 2 2" xfId="304" xr:uid="{FA18F356-3159-4349-BBC1-459687A8E95E}"/>
    <cellStyle name="20 % - Akzent6 2 2 2 2 2" xfId="618" xr:uid="{5B62F8BA-5379-407D-BC87-BBADE400D1B7}"/>
    <cellStyle name="20 % - Akzent6 2 2 2 2 2 2" xfId="986" xr:uid="{C3BC05FB-3AD0-46AE-9F9C-3A3AEAEB497D}"/>
    <cellStyle name="20 % - Akzent6 2 2 2 2 3" xfId="824" xr:uid="{5CF7A936-C3D9-480F-82A2-F41B5E66BB30}"/>
    <cellStyle name="20 % - Akzent6 2 2 2 3" xfId="617" xr:uid="{92D8C8C1-A83F-4EC7-B021-0E173FFA0137}"/>
    <cellStyle name="20 % - Akzent6 2 2 2 3 2" xfId="985" xr:uid="{2E5ACE3C-DA82-4B17-9A27-78F464F1D096}"/>
    <cellStyle name="20 % - Akzent6 2 2 2 4" xfId="823" xr:uid="{1B34A784-465D-49B7-A811-9A1B712428BB}"/>
    <cellStyle name="20 % - Akzent6 2 2 3" xfId="305" xr:uid="{B0048E28-189B-41ED-AE22-964771B28255}"/>
    <cellStyle name="20 % - Akzent6 2 2 3 2" xfId="619" xr:uid="{708CE4DE-B0E5-4DCF-A91A-37EBABB1D814}"/>
    <cellStyle name="20 % - Akzent6 2 2 3 2 2" xfId="987" xr:uid="{FC2CDE6C-B6C4-46FD-8A82-4ACE38298FC6}"/>
    <cellStyle name="20 % - Akzent6 2 2 3 3" xfId="825" xr:uid="{7D26FA07-B53A-41EF-92DA-0A527F401876}"/>
    <cellStyle name="20 % - Akzent6 2 2 4" xfId="616" xr:uid="{21B12A80-F23C-4E38-8400-670BC54EC777}"/>
    <cellStyle name="20 % - Akzent6 2 2 4 2" xfId="984" xr:uid="{F1F10106-5065-46B1-97C5-0855F9CC8711}"/>
    <cellStyle name="20 % - Akzent6 2 2 5" xfId="822" xr:uid="{546071E2-2D0E-4F9E-A833-D14B16A6FF80}"/>
    <cellStyle name="20 % - Akzent6 2 3" xfId="306" xr:uid="{96A33BB5-3C84-43BC-AE07-7A68AD67E27B}"/>
    <cellStyle name="20 % - Akzent6 2 3 2" xfId="307" xr:uid="{AFEEAF74-1D80-496F-83F4-0BE4476F74EE}"/>
    <cellStyle name="20 % - Akzent6 2 3 2 2" xfId="621" xr:uid="{23B24A73-8052-4909-96AB-6CAA788FEC47}"/>
    <cellStyle name="20 % - Akzent6 2 3 2 2 2" xfId="989" xr:uid="{79718F82-8579-4E75-A07F-95A5CBB7ABE5}"/>
    <cellStyle name="20 % - Akzent6 2 3 2 3" xfId="827" xr:uid="{2C583058-F590-46D3-B4AB-681349846387}"/>
    <cellStyle name="20 % - Akzent6 2 3 3" xfId="620" xr:uid="{608D990D-A079-4DA5-A618-B7A647FB5AC1}"/>
    <cellStyle name="20 % - Akzent6 2 3 3 2" xfId="988" xr:uid="{F309AA69-8337-4600-8562-63AA14584799}"/>
    <cellStyle name="20 % - Akzent6 2 3 4" xfId="826" xr:uid="{C0C0BFDF-1481-4848-A9BC-3644B806F8DC}"/>
    <cellStyle name="20 % - Akzent6 2 4" xfId="308" xr:uid="{99D37A72-0FCC-42D5-A850-2A7206ADD0D0}"/>
    <cellStyle name="20 % - Akzent6 2 4 2" xfId="622" xr:uid="{6F0122FC-F59D-4B64-9050-682E61A2D7E1}"/>
    <cellStyle name="20 % - Akzent6 2 4 2 2" xfId="990" xr:uid="{E6311D6F-1661-448A-B9F5-E7F50A656F17}"/>
    <cellStyle name="20 % - Akzent6 2 4 3" xfId="828" xr:uid="{5404BD30-D1F3-4247-BCCF-2F4889C63A06}"/>
    <cellStyle name="20 % - Akzent6 2 5" xfId="301" xr:uid="{46ADED4A-DDCF-4660-84E1-BE54CB5F72EC}"/>
    <cellStyle name="20 % - Akzent6 2 5 2" xfId="615" xr:uid="{03808D59-C04C-4B0D-8177-14464AABFED2}"/>
    <cellStyle name="20 % - Akzent6 2 5 2 2" xfId="983" xr:uid="{AC19873B-C2F2-4E2C-BA68-996217F860D8}"/>
    <cellStyle name="20 % - Akzent6 2 5 3" xfId="821" xr:uid="{54097081-A7DD-48F7-ABF3-DCC29B02BCBB}"/>
    <cellStyle name="20% - Accent1" xfId="7" xr:uid="{25838367-6C3E-4366-832F-7D372834C7DF}"/>
    <cellStyle name="20% - Accent1 2" xfId="205" xr:uid="{09A65CAE-1161-458B-95BD-B1D8933ADBD1}"/>
    <cellStyle name="20% - Accent1 3" xfId="93" xr:uid="{8752C599-55D9-4B34-8FD6-A3BC839CAF5E}"/>
    <cellStyle name="20% - Accent2" xfId="8" xr:uid="{C2C94DFD-C169-4CB0-8E12-5BB1D76F4DC8}"/>
    <cellStyle name="20% - Accent2 2" xfId="206" xr:uid="{F91CDA63-0244-4200-8CF5-AD2E25DA8E3C}"/>
    <cellStyle name="20% - Accent2 3" xfId="94" xr:uid="{0CF9538C-64D9-413F-B90F-1ADCB4CCC526}"/>
    <cellStyle name="20% - Accent3" xfId="9" xr:uid="{BDF2D0E0-BEC5-4818-BA89-C1CE5A417C5F}"/>
    <cellStyle name="20% - Accent3 2" xfId="207" xr:uid="{1EB9F909-18A3-48C3-91D0-39B07D6C0557}"/>
    <cellStyle name="20% - Accent3 3" xfId="95" xr:uid="{1807627F-F13F-4A52-B94A-35B275D46804}"/>
    <cellStyle name="20% - Accent4" xfId="10" xr:uid="{2D407AE3-F8D3-47B3-BE39-F95E90712215}"/>
    <cellStyle name="20% - Accent4 2" xfId="208" xr:uid="{19C87A7E-1E53-4AAD-8F57-B8A5D0838783}"/>
    <cellStyle name="20% - Accent4 3" xfId="96" xr:uid="{4E1A7E97-986D-416A-A3BC-1A8BC890DF6A}"/>
    <cellStyle name="20% - Accent5" xfId="11" xr:uid="{10F5EF4E-49D1-421B-90DF-40F698FBA9B2}"/>
    <cellStyle name="20% - Accent5 2" xfId="209" xr:uid="{E6B2F73D-1C1C-45E3-97B8-207C53281938}"/>
    <cellStyle name="20% - Accent5 3" xfId="97" xr:uid="{25EB2D2C-19EF-4F03-BFDF-9B06BD1852A1}"/>
    <cellStyle name="20% - Accent6" xfId="12" xr:uid="{B4F8339A-5EF6-4E04-B53B-C6C7F1357CA3}"/>
    <cellStyle name="20% - Accent6 2" xfId="210" xr:uid="{C025FB99-E271-4088-A77B-8FC985A51E88}"/>
    <cellStyle name="20% - Accent6 3" xfId="98" xr:uid="{33CA5E8F-A3F5-4DA1-ADA8-A36789E3C069}"/>
    <cellStyle name="20% - Akzent1" xfId="13" xr:uid="{290573BB-D9B1-4F1F-97AB-22216538901C}"/>
    <cellStyle name="20% - Akzent2" xfId="14" xr:uid="{3EA3F011-3B96-441D-8D89-BF8EAE5EB01C}"/>
    <cellStyle name="20% - Akzent3" xfId="15" xr:uid="{6D6E928B-2CF4-49D3-B981-A27A5F452D47}"/>
    <cellStyle name="20% - Akzent4" xfId="16" xr:uid="{A56EBAC7-FE68-4199-B59B-A1129BF2B515}"/>
    <cellStyle name="20% - Akzent5" xfId="17" xr:uid="{4AB36206-ECD7-47E9-AB20-34D02BB9A3AE}"/>
    <cellStyle name="20% - Akzent6" xfId="18" xr:uid="{3AD18E76-0C08-45E5-8728-867BA33C28EC}"/>
    <cellStyle name="40 % - Akzent1 2" xfId="136" xr:uid="{7803D298-2DE6-4EC8-AAE1-6D405D09AE65}"/>
    <cellStyle name="40 % - Akzent1 2 2" xfId="310" xr:uid="{DF6EFED1-0B69-4B58-B70A-FCA49705300C}"/>
    <cellStyle name="40 % - Akzent1 2 2 2" xfId="311" xr:uid="{56690501-EE44-4E7B-9C7E-2103AC6A85B9}"/>
    <cellStyle name="40 % - Akzent1 2 2 2 2" xfId="312" xr:uid="{C3412189-473B-4AC9-8AAC-E36730F05553}"/>
    <cellStyle name="40 % - Akzent1 2 2 2 2 2" xfId="626" xr:uid="{5996B95D-D264-4D36-9C2E-1B675864A828}"/>
    <cellStyle name="40 % - Akzent1 2 2 2 2 2 2" xfId="994" xr:uid="{512F1791-6C9C-434D-8CF3-3919EA69ED5B}"/>
    <cellStyle name="40 % - Akzent1 2 2 2 2 3" xfId="832" xr:uid="{015E559E-B299-4282-8659-9736C49973BE}"/>
    <cellStyle name="40 % - Akzent1 2 2 2 3" xfId="625" xr:uid="{89897FA0-5DF7-4D69-819E-305DD2E28ADA}"/>
    <cellStyle name="40 % - Akzent1 2 2 2 3 2" xfId="993" xr:uid="{BAF65729-6F61-4FFA-B606-39E25D62B7E5}"/>
    <cellStyle name="40 % - Akzent1 2 2 2 4" xfId="831" xr:uid="{9E657A97-4EE5-43D9-B615-81E1CBD43378}"/>
    <cellStyle name="40 % - Akzent1 2 2 3" xfId="313" xr:uid="{E023778E-2D5D-4298-922B-996761E1B041}"/>
    <cellStyle name="40 % - Akzent1 2 2 3 2" xfId="627" xr:uid="{C5C36815-2FDE-4CFA-8D9F-D6F7B4311F7A}"/>
    <cellStyle name="40 % - Akzent1 2 2 3 2 2" xfId="995" xr:uid="{A09488EA-3719-4A18-9C43-2340A84F688B}"/>
    <cellStyle name="40 % - Akzent1 2 2 3 3" xfId="833" xr:uid="{EB610D8B-561D-4D35-8CAB-C14274BFA1BB}"/>
    <cellStyle name="40 % - Akzent1 2 2 4" xfId="624" xr:uid="{3D6EB0A0-6FF9-44F9-A8A2-5BCE1791787E}"/>
    <cellStyle name="40 % - Akzent1 2 2 4 2" xfId="992" xr:uid="{302C488C-76DF-4771-B0E5-E80FE78B5D3D}"/>
    <cellStyle name="40 % - Akzent1 2 2 5" xfId="830" xr:uid="{B319A829-7058-4A70-B1D1-1030DF8165EA}"/>
    <cellStyle name="40 % - Akzent1 2 3" xfId="314" xr:uid="{DD9A4ECB-E9DE-4130-A3D9-A48B6F1CB768}"/>
    <cellStyle name="40 % - Akzent1 2 3 2" xfId="315" xr:uid="{15BAC20E-03F9-4F98-AFBE-91BB90748B8A}"/>
    <cellStyle name="40 % - Akzent1 2 3 2 2" xfId="629" xr:uid="{201D82DD-9160-4C53-BB62-AFC5223E9A1D}"/>
    <cellStyle name="40 % - Akzent1 2 3 2 2 2" xfId="997" xr:uid="{B5D908EC-53C5-49C2-B0F3-530C29295C03}"/>
    <cellStyle name="40 % - Akzent1 2 3 2 3" xfId="835" xr:uid="{6EE68FBE-EF00-4761-AF8B-796B9F34E5D9}"/>
    <cellStyle name="40 % - Akzent1 2 3 3" xfId="628" xr:uid="{FC3A9C0F-E54B-410A-854F-2A71FAA8C674}"/>
    <cellStyle name="40 % - Akzent1 2 3 3 2" xfId="996" xr:uid="{1838415A-DB57-4CB8-AEC0-F5740E0409EB}"/>
    <cellStyle name="40 % - Akzent1 2 3 4" xfId="834" xr:uid="{F9D0DD2E-6B5D-40EB-B3F0-1E07A7771133}"/>
    <cellStyle name="40 % - Akzent1 2 4" xfId="316" xr:uid="{0394DE61-D56B-4DA5-BBDD-8E11C67754D3}"/>
    <cellStyle name="40 % - Akzent1 2 4 2" xfId="630" xr:uid="{14E8BFD5-0941-44E0-8F23-0596BD14D223}"/>
    <cellStyle name="40 % - Akzent1 2 4 2 2" xfId="998" xr:uid="{88B8D9A7-88C6-4912-8261-65542BA620FE}"/>
    <cellStyle name="40 % - Akzent1 2 4 3" xfId="836" xr:uid="{8DF0E4CA-501C-4AAA-AFDE-C02BA9D14C1F}"/>
    <cellStyle name="40 % - Akzent1 2 5" xfId="309" xr:uid="{28DC4C42-3A4E-4DDD-AA6B-5AD477890B45}"/>
    <cellStyle name="40 % - Akzent1 2 5 2" xfId="623" xr:uid="{E38A5468-563A-4C5C-8472-7B37F803E4BC}"/>
    <cellStyle name="40 % - Akzent1 2 5 2 2" xfId="991" xr:uid="{31C9CC23-32AA-4DDB-9830-B6E293670A21}"/>
    <cellStyle name="40 % - Akzent1 2 5 3" xfId="829" xr:uid="{DB3936AF-93B7-4517-80D6-C23C2595CFE2}"/>
    <cellStyle name="40 % - Akzent2 2" xfId="137" xr:uid="{F8740B77-85DF-49B9-B1DB-ECB7E09A7F62}"/>
    <cellStyle name="40 % - Akzent2 2 2" xfId="318" xr:uid="{FAD27E55-CD5C-4B46-BB5C-8CC9E2402180}"/>
    <cellStyle name="40 % - Akzent2 2 2 2" xfId="319" xr:uid="{16F58AF2-F3FE-45B7-BBEA-09493D0DA974}"/>
    <cellStyle name="40 % - Akzent2 2 2 2 2" xfId="320" xr:uid="{30BAC3C0-0D71-4CF7-9DE2-827C21CF8296}"/>
    <cellStyle name="40 % - Akzent2 2 2 2 2 2" xfId="634" xr:uid="{DF11472C-2A85-45F8-B828-F3EBEB736596}"/>
    <cellStyle name="40 % - Akzent2 2 2 2 2 2 2" xfId="1002" xr:uid="{FEF1DAE7-A4EF-4F0B-A045-1A031965A258}"/>
    <cellStyle name="40 % - Akzent2 2 2 2 2 3" xfId="840" xr:uid="{67D65EA9-425A-4D54-A3B0-B00C25C64BD7}"/>
    <cellStyle name="40 % - Akzent2 2 2 2 3" xfId="633" xr:uid="{6641FDD8-C9C5-411D-9C52-9E93DA80991C}"/>
    <cellStyle name="40 % - Akzent2 2 2 2 3 2" xfId="1001" xr:uid="{9414C593-3264-409B-965D-C92D5C340C25}"/>
    <cellStyle name="40 % - Akzent2 2 2 2 4" xfId="839" xr:uid="{D27FA912-B7CB-4037-B0D0-A2013D0B73F1}"/>
    <cellStyle name="40 % - Akzent2 2 2 3" xfId="321" xr:uid="{6704C994-4C2F-4741-8430-752D4F7288C9}"/>
    <cellStyle name="40 % - Akzent2 2 2 3 2" xfId="635" xr:uid="{840F0130-7626-4C6C-A478-63BB26444559}"/>
    <cellStyle name="40 % - Akzent2 2 2 3 2 2" xfId="1003" xr:uid="{566F901A-AC78-467E-BF43-77F2AAACFE48}"/>
    <cellStyle name="40 % - Akzent2 2 2 3 3" xfId="841" xr:uid="{C9F29BF8-219B-483D-9FE4-AE5179C25CB6}"/>
    <cellStyle name="40 % - Akzent2 2 2 4" xfId="632" xr:uid="{066C5709-5A18-48AC-B665-303DB726810E}"/>
    <cellStyle name="40 % - Akzent2 2 2 4 2" xfId="1000" xr:uid="{64270C3B-9724-47F2-8375-83DAB9A9701D}"/>
    <cellStyle name="40 % - Akzent2 2 2 5" xfId="838" xr:uid="{8572CCF1-8ED3-4435-B950-A4ADCC5F9F01}"/>
    <cellStyle name="40 % - Akzent2 2 3" xfId="322" xr:uid="{0F6089CE-EFB2-4030-8925-855C5DD874A1}"/>
    <cellStyle name="40 % - Akzent2 2 3 2" xfId="323" xr:uid="{56776139-FD51-44FE-8245-B43955C41AA8}"/>
    <cellStyle name="40 % - Akzent2 2 3 2 2" xfId="637" xr:uid="{CEDDD864-3D11-4B29-8F7F-BB36C7B6458B}"/>
    <cellStyle name="40 % - Akzent2 2 3 2 2 2" xfId="1005" xr:uid="{37F6D273-779B-494E-BB7C-F15FC1984E79}"/>
    <cellStyle name="40 % - Akzent2 2 3 2 3" xfId="843" xr:uid="{B3C12098-AFD7-49BB-B4D1-12C472A11C5D}"/>
    <cellStyle name="40 % - Akzent2 2 3 3" xfId="636" xr:uid="{29B38C80-232E-41C7-82A3-D562EC284E12}"/>
    <cellStyle name="40 % - Akzent2 2 3 3 2" xfId="1004" xr:uid="{31EEA73D-F699-4A81-BC66-13F1C2D51EA1}"/>
    <cellStyle name="40 % - Akzent2 2 3 4" xfId="842" xr:uid="{53B9A029-4F08-4599-9616-816749D8FEC9}"/>
    <cellStyle name="40 % - Akzent2 2 4" xfId="324" xr:uid="{C8B0C995-8E4E-4423-A8C3-A97DCBD3B439}"/>
    <cellStyle name="40 % - Akzent2 2 4 2" xfId="638" xr:uid="{B3AEA5FA-9BD1-48EA-94CE-A8F9E84BCDEB}"/>
    <cellStyle name="40 % - Akzent2 2 4 2 2" xfId="1006" xr:uid="{29BA4BFD-9825-4FD8-813E-636D6E27AFE8}"/>
    <cellStyle name="40 % - Akzent2 2 4 3" xfId="844" xr:uid="{3345650F-1AE7-41D9-8D80-95E684DB4CDD}"/>
    <cellStyle name="40 % - Akzent2 2 5" xfId="317" xr:uid="{214C2FBB-5E78-46C5-A6F7-FB15771F1977}"/>
    <cellStyle name="40 % - Akzent2 2 5 2" xfId="631" xr:uid="{EE367C05-7248-482D-9038-072903BAD03F}"/>
    <cellStyle name="40 % - Akzent2 2 5 2 2" xfId="999" xr:uid="{87607764-3D38-4B4F-B0FE-6D34C1EBF389}"/>
    <cellStyle name="40 % - Akzent2 2 5 3" xfId="837" xr:uid="{23CC0F40-AC93-43C0-9C58-6475278C8E62}"/>
    <cellStyle name="40 % - Akzent3 2" xfId="138" xr:uid="{D7A31BDC-F91D-48F4-9B71-187184279403}"/>
    <cellStyle name="40 % - Akzent3 2 2" xfId="326" xr:uid="{5330D413-0DDA-4665-A2A7-DD5FBCDD1F2D}"/>
    <cellStyle name="40 % - Akzent3 2 2 2" xfId="327" xr:uid="{CE2FCDD2-321B-4094-A887-3FB520F33146}"/>
    <cellStyle name="40 % - Akzent3 2 2 2 2" xfId="328" xr:uid="{39CEED02-F29D-41B2-8A19-ADD543957F2A}"/>
    <cellStyle name="40 % - Akzent3 2 2 2 2 2" xfId="642" xr:uid="{F84CE87C-F6F0-49D1-8CB7-ED0EAD88AD67}"/>
    <cellStyle name="40 % - Akzent3 2 2 2 2 2 2" xfId="1010" xr:uid="{5E53F498-EC17-4218-A17B-B741AE1684C7}"/>
    <cellStyle name="40 % - Akzent3 2 2 2 2 3" xfId="848" xr:uid="{894BA29D-E782-4DB3-9002-B8B08102C754}"/>
    <cellStyle name="40 % - Akzent3 2 2 2 3" xfId="641" xr:uid="{0A121BDC-AA96-41B3-A356-34F4F4FFF360}"/>
    <cellStyle name="40 % - Akzent3 2 2 2 3 2" xfId="1009" xr:uid="{CFC23D26-2259-48B4-A723-A38AE84DB748}"/>
    <cellStyle name="40 % - Akzent3 2 2 2 4" xfId="847" xr:uid="{A60B8A18-4CDC-44A0-9682-28C36F506397}"/>
    <cellStyle name="40 % - Akzent3 2 2 3" xfId="329" xr:uid="{87FEF6D4-1E8B-4767-BE85-9B1280952960}"/>
    <cellStyle name="40 % - Akzent3 2 2 3 2" xfId="643" xr:uid="{4BF9BB03-786C-4D54-9402-0DC5F64AAF2C}"/>
    <cellStyle name="40 % - Akzent3 2 2 3 2 2" xfId="1011" xr:uid="{579B0C2F-2771-41A6-AD31-6FF979772881}"/>
    <cellStyle name="40 % - Akzent3 2 2 3 3" xfId="849" xr:uid="{A17D8B6C-003A-4C58-A645-4C1F34F11670}"/>
    <cellStyle name="40 % - Akzent3 2 2 4" xfId="640" xr:uid="{5A511AD2-D07E-42C7-A96B-7B85B3AD6131}"/>
    <cellStyle name="40 % - Akzent3 2 2 4 2" xfId="1008" xr:uid="{B42854B9-3AE1-4498-AB47-E2B314527EE8}"/>
    <cellStyle name="40 % - Akzent3 2 2 5" xfId="846" xr:uid="{F1E68EDD-64BA-40F0-AF37-1D59D320DE4D}"/>
    <cellStyle name="40 % - Akzent3 2 3" xfId="330" xr:uid="{74E098B7-B6F8-4907-BC15-748568ED5DDC}"/>
    <cellStyle name="40 % - Akzent3 2 3 2" xfId="331" xr:uid="{87599FAD-3F8F-4245-BFFE-92DEAFEAA9A3}"/>
    <cellStyle name="40 % - Akzent3 2 3 2 2" xfId="645" xr:uid="{DF3867AB-EC8F-4F21-97F9-59F384FBD510}"/>
    <cellStyle name="40 % - Akzent3 2 3 2 2 2" xfId="1013" xr:uid="{3E4FFBC2-CAD5-49DB-AA4B-6D2E203E07CB}"/>
    <cellStyle name="40 % - Akzent3 2 3 2 3" xfId="851" xr:uid="{0CB69A66-9AD8-4B03-8C17-AE5311FD2899}"/>
    <cellStyle name="40 % - Akzent3 2 3 3" xfId="644" xr:uid="{CE8AF1D4-8641-4948-9CCA-E3BC8E3FC6FF}"/>
    <cellStyle name="40 % - Akzent3 2 3 3 2" xfId="1012" xr:uid="{652A3493-BFF2-4E05-9FA0-D2094636B549}"/>
    <cellStyle name="40 % - Akzent3 2 3 4" xfId="850" xr:uid="{D84ED58A-3BAE-427D-B0B0-FB41CC2E40AF}"/>
    <cellStyle name="40 % - Akzent3 2 4" xfId="332" xr:uid="{D67D761E-323A-46F1-961C-4D73FCA10A6B}"/>
    <cellStyle name="40 % - Akzent3 2 4 2" xfId="646" xr:uid="{25B3FD06-A614-4693-9436-FD8693E3BD6A}"/>
    <cellStyle name="40 % - Akzent3 2 4 2 2" xfId="1014" xr:uid="{F60764B2-B42D-447B-B2B0-52BFF7E63A47}"/>
    <cellStyle name="40 % - Akzent3 2 4 3" xfId="852" xr:uid="{A53EFF3E-3C25-4436-84DE-952DCA06FDD6}"/>
    <cellStyle name="40 % - Akzent3 2 5" xfId="325" xr:uid="{D23C1FFF-1707-4409-98F1-87F09D6D3FFD}"/>
    <cellStyle name="40 % - Akzent3 2 5 2" xfId="639" xr:uid="{98AB50A1-1008-4B70-B590-465985AED01A}"/>
    <cellStyle name="40 % - Akzent3 2 5 2 2" xfId="1007" xr:uid="{00632164-5A05-4CC4-9450-5BDFB9EAD22B}"/>
    <cellStyle name="40 % - Akzent3 2 5 3" xfId="845" xr:uid="{E9B295DE-4969-46EE-ABBC-73EB01DBACEA}"/>
    <cellStyle name="40 % - Akzent4 2" xfId="139" xr:uid="{D81E6480-0133-4BC0-A19D-03EFDC9FBA6C}"/>
    <cellStyle name="40 % - Akzent4 2 2" xfId="334" xr:uid="{54A18728-B88C-4698-9E51-C55CA01BB668}"/>
    <cellStyle name="40 % - Akzent4 2 2 2" xfId="335" xr:uid="{17132DA0-90D8-46BB-8195-247E8E3E05C6}"/>
    <cellStyle name="40 % - Akzent4 2 2 2 2" xfId="336" xr:uid="{CFF561BD-CE2F-4332-B9F0-CF10BDFF376E}"/>
    <cellStyle name="40 % - Akzent4 2 2 2 2 2" xfId="650" xr:uid="{016B7F08-2FDB-4FA4-87EA-2F0DE50E5FB3}"/>
    <cellStyle name="40 % - Akzent4 2 2 2 2 2 2" xfId="1018" xr:uid="{2EAC02AF-93E6-4009-98A9-3C0C5593F7DB}"/>
    <cellStyle name="40 % - Akzent4 2 2 2 2 3" xfId="856" xr:uid="{669D8479-F6B3-4671-A19E-4BE4ECD26E9E}"/>
    <cellStyle name="40 % - Akzent4 2 2 2 3" xfId="649" xr:uid="{133EFD5E-3EF2-4DB0-8250-34B63B02665D}"/>
    <cellStyle name="40 % - Akzent4 2 2 2 3 2" xfId="1017" xr:uid="{6895A44E-3F08-414B-A55C-E76F1120675B}"/>
    <cellStyle name="40 % - Akzent4 2 2 2 4" xfId="855" xr:uid="{C32310DC-7838-4590-A9C5-DEC549B5CE55}"/>
    <cellStyle name="40 % - Akzent4 2 2 3" xfId="337" xr:uid="{C46258FD-BD22-47F8-8077-7B9B86C2E3D8}"/>
    <cellStyle name="40 % - Akzent4 2 2 3 2" xfId="651" xr:uid="{3EF90DB0-74A3-4EAE-A0A6-019E364653D7}"/>
    <cellStyle name="40 % - Akzent4 2 2 3 2 2" xfId="1019" xr:uid="{C36B1980-DD91-4952-839A-83275836AE68}"/>
    <cellStyle name="40 % - Akzent4 2 2 3 3" xfId="857" xr:uid="{412806DD-C007-40C7-BB32-9C97511F83F2}"/>
    <cellStyle name="40 % - Akzent4 2 2 4" xfId="648" xr:uid="{7AD95485-34E5-481C-8690-16F31CBF1B08}"/>
    <cellStyle name="40 % - Akzent4 2 2 4 2" xfId="1016" xr:uid="{BC10A518-EBCD-42E0-9FC1-3EB2145467FC}"/>
    <cellStyle name="40 % - Akzent4 2 2 5" xfId="854" xr:uid="{B0204A48-AD62-4DA7-88E8-3572939F25E4}"/>
    <cellStyle name="40 % - Akzent4 2 3" xfId="338" xr:uid="{5C8B36CF-E9EB-44D9-9333-23C7DE153E1B}"/>
    <cellStyle name="40 % - Akzent4 2 3 2" xfId="339" xr:uid="{C363F65C-77E4-4DD0-8D0F-E2DA6989A753}"/>
    <cellStyle name="40 % - Akzent4 2 3 2 2" xfId="653" xr:uid="{1AF9927B-EBDC-42C2-A682-7FAD6E60B885}"/>
    <cellStyle name="40 % - Akzent4 2 3 2 2 2" xfId="1021" xr:uid="{88E6BE73-9A3F-4D63-B581-1880063F08AF}"/>
    <cellStyle name="40 % - Akzent4 2 3 2 3" xfId="859" xr:uid="{FBA4E26B-DD06-46A0-BB1F-F9D2FB1C3B21}"/>
    <cellStyle name="40 % - Akzent4 2 3 3" xfId="652" xr:uid="{E63B5FA1-B0F8-4845-B30D-A4AF24D7A792}"/>
    <cellStyle name="40 % - Akzent4 2 3 3 2" xfId="1020" xr:uid="{AE13DA37-37F8-4B74-9806-00B8606B379B}"/>
    <cellStyle name="40 % - Akzent4 2 3 4" xfId="858" xr:uid="{1FF2E9C9-4DDB-4F0C-8112-68F9F5117438}"/>
    <cellStyle name="40 % - Akzent4 2 4" xfId="340" xr:uid="{D8471377-2A51-4DE4-9E90-DEC1C61354B8}"/>
    <cellStyle name="40 % - Akzent4 2 4 2" xfId="654" xr:uid="{9DB5A699-5744-4920-B2B2-B44A4B352D3D}"/>
    <cellStyle name="40 % - Akzent4 2 4 2 2" xfId="1022" xr:uid="{14F047C1-851D-401C-9247-71ADB55D3267}"/>
    <cellStyle name="40 % - Akzent4 2 4 3" xfId="860" xr:uid="{9E4BFC3A-C028-43A4-AE69-FAF9F82CBBAA}"/>
    <cellStyle name="40 % - Akzent4 2 5" xfId="333" xr:uid="{42BFEA17-BC52-43C0-B5E0-32C18AE1F8DD}"/>
    <cellStyle name="40 % - Akzent4 2 5 2" xfId="647" xr:uid="{4C91F1F7-9D98-4CF1-9671-416DC39BAE4B}"/>
    <cellStyle name="40 % - Akzent4 2 5 2 2" xfId="1015" xr:uid="{124ED7D3-6C24-4A9E-92FF-CB8F0A480AE9}"/>
    <cellStyle name="40 % - Akzent4 2 5 3" xfId="853" xr:uid="{A286BC4F-A9C2-464A-9C96-B435C3F27D11}"/>
    <cellStyle name="40 % - Akzent5 2" xfId="140" xr:uid="{6A7F1C1B-3837-42AA-9B12-7E0FDBA2C74A}"/>
    <cellStyle name="40 % - Akzent5 2 2" xfId="342" xr:uid="{69E0D19A-304F-4EC6-B53B-0B69F00E32A8}"/>
    <cellStyle name="40 % - Akzent5 2 2 2" xfId="343" xr:uid="{882690C9-429F-42F2-88FE-698077D7F551}"/>
    <cellStyle name="40 % - Akzent5 2 2 2 2" xfId="344" xr:uid="{5966E176-65FB-406E-AC93-1B499F44B69B}"/>
    <cellStyle name="40 % - Akzent5 2 2 2 2 2" xfId="658" xr:uid="{922EECA2-A172-4D0D-84F4-631CAF2DC469}"/>
    <cellStyle name="40 % - Akzent5 2 2 2 2 2 2" xfId="1026" xr:uid="{36167366-5355-4872-BA1F-C218C81F936E}"/>
    <cellStyle name="40 % - Akzent5 2 2 2 2 3" xfId="864" xr:uid="{752D1CB6-CD7A-47FE-A896-5E4B7F3C35DD}"/>
    <cellStyle name="40 % - Akzent5 2 2 2 3" xfId="657" xr:uid="{B3D6CDA6-5B22-4D60-8225-B1B7173E85A0}"/>
    <cellStyle name="40 % - Akzent5 2 2 2 3 2" xfId="1025" xr:uid="{5432EE70-987B-4AE6-B1A1-1DC989EAF268}"/>
    <cellStyle name="40 % - Akzent5 2 2 2 4" xfId="863" xr:uid="{3AF99F78-216F-4175-82E9-166590A32678}"/>
    <cellStyle name="40 % - Akzent5 2 2 3" xfId="345" xr:uid="{61699616-DC9C-409E-9B14-0F87374F87C6}"/>
    <cellStyle name="40 % - Akzent5 2 2 3 2" xfId="659" xr:uid="{C371762E-EB8F-4C12-ABC5-BD836F551ABC}"/>
    <cellStyle name="40 % - Akzent5 2 2 3 2 2" xfId="1027" xr:uid="{41521827-B31F-48FF-9A6A-13684C74CA32}"/>
    <cellStyle name="40 % - Akzent5 2 2 3 3" xfId="865" xr:uid="{1D7A006A-3493-4F9E-8B32-D1CEFEB9266C}"/>
    <cellStyle name="40 % - Akzent5 2 2 4" xfId="656" xr:uid="{A16C885B-6A30-4798-B975-99A91C1C2F99}"/>
    <cellStyle name="40 % - Akzent5 2 2 4 2" xfId="1024" xr:uid="{D8C38C6D-B5BA-4B52-8F4E-56C8B5E4982D}"/>
    <cellStyle name="40 % - Akzent5 2 2 5" xfId="862" xr:uid="{F4E1BAE3-EF4B-4D4E-AD05-C13B94894E95}"/>
    <cellStyle name="40 % - Akzent5 2 3" xfId="346" xr:uid="{642F8119-5917-4449-8ABD-C993F794B71E}"/>
    <cellStyle name="40 % - Akzent5 2 3 2" xfId="347" xr:uid="{C2695685-6E6F-45F2-91DB-CAAE575D4B75}"/>
    <cellStyle name="40 % - Akzent5 2 3 2 2" xfId="661" xr:uid="{9F4F64B7-85B9-4D7E-ABBF-BF491CC2AA99}"/>
    <cellStyle name="40 % - Akzent5 2 3 2 2 2" xfId="1029" xr:uid="{E89E6B85-A5F1-438F-B050-F444BB30FE12}"/>
    <cellStyle name="40 % - Akzent5 2 3 2 3" xfId="867" xr:uid="{C1436D78-C2CB-45A2-B1F1-BEC1F1C77F87}"/>
    <cellStyle name="40 % - Akzent5 2 3 3" xfId="660" xr:uid="{160C5A76-3648-418C-A1F2-1520EB456430}"/>
    <cellStyle name="40 % - Akzent5 2 3 3 2" xfId="1028" xr:uid="{4813FF28-8A2A-42F8-A8B4-D0C7E376E283}"/>
    <cellStyle name="40 % - Akzent5 2 3 4" xfId="866" xr:uid="{5EA72BA2-E2AB-4659-98AF-BCCAE419B95D}"/>
    <cellStyle name="40 % - Akzent5 2 4" xfId="348" xr:uid="{D2DFC5E9-78AD-4F2E-9663-9E5595B77FF7}"/>
    <cellStyle name="40 % - Akzent5 2 4 2" xfId="662" xr:uid="{003366FA-2304-4405-BEDB-2A6CA170CFB9}"/>
    <cellStyle name="40 % - Akzent5 2 4 2 2" xfId="1030" xr:uid="{F4916037-2FE8-42FA-9DC8-0E842A55405E}"/>
    <cellStyle name="40 % - Akzent5 2 4 3" xfId="868" xr:uid="{D0DC12B9-1379-4844-9DE0-A3613412BE18}"/>
    <cellStyle name="40 % - Akzent5 2 5" xfId="341" xr:uid="{3DE00773-E2B4-4169-AD98-65BC407D9F74}"/>
    <cellStyle name="40 % - Akzent5 2 5 2" xfId="655" xr:uid="{8793866B-EB33-461C-BC29-4E09B5469EFB}"/>
    <cellStyle name="40 % - Akzent5 2 5 2 2" xfId="1023" xr:uid="{1A591B25-0EB0-47A8-AD62-0C7AF0949544}"/>
    <cellStyle name="40 % - Akzent5 2 5 3" xfId="861" xr:uid="{053CAE71-D0B1-4FCE-9699-AD8B6598B312}"/>
    <cellStyle name="40 % - Akzent6 2" xfId="141" xr:uid="{D9068F07-C40E-44C5-8689-D27CF41AEB0E}"/>
    <cellStyle name="40 % - Akzent6 2 2" xfId="350" xr:uid="{C9411D78-B4DB-461F-AA8C-D0EAD96284F2}"/>
    <cellStyle name="40 % - Akzent6 2 2 2" xfId="351" xr:uid="{A9C863A3-ABFF-4735-A3BD-1EF142EFF14A}"/>
    <cellStyle name="40 % - Akzent6 2 2 2 2" xfId="352" xr:uid="{641095A5-06EF-4E6F-8F69-E057BBC71825}"/>
    <cellStyle name="40 % - Akzent6 2 2 2 2 2" xfId="666" xr:uid="{88E52BA9-72FE-41B5-8829-A1F71FC492F8}"/>
    <cellStyle name="40 % - Akzent6 2 2 2 2 2 2" xfId="1034" xr:uid="{76F4FE0C-10BB-417B-8D54-2F574FC3337D}"/>
    <cellStyle name="40 % - Akzent6 2 2 2 2 3" xfId="872" xr:uid="{657DD96C-CA8D-4F09-A0C7-3FF2F0DCC4EF}"/>
    <cellStyle name="40 % - Akzent6 2 2 2 3" xfId="665" xr:uid="{7D7D266E-E05B-41E0-B938-53D0957454A9}"/>
    <cellStyle name="40 % - Akzent6 2 2 2 3 2" xfId="1033" xr:uid="{6B08FC69-517B-4079-9074-1FFFC9E75B53}"/>
    <cellStyle name="40 % - Akzent6 2 2 2 4" xfId="871" xr:uid="{7A0FCEE1-F817-434C-A2E5-42731A82ADD1}"/>
    <cellStyle name="40 % - Akzent6 2 2 3" xfId="353" xr:uid="{5635A3DD-D6FA-4E43-815D-531DF1AB1571}"/>
    <cellStyle name="40 % - Akzent6 2 2 3 2" xfId="667" xr:uid="{64253DF6-713B-4861-917B-8ECB8E012449}"/>
    <cellStyle name="40 % - Akzent6 2 2 3 2 2" xfId="1035" xr:uid="{07FF274E-881D-4B37-8BE8-92676D2CC863}"/>
    <cellStyle name="40 % - Akzent6 2 2 3 3" xfId="873" xr:uid="{E0A1A4D1-6DC9-44E4-AC85-5BE1E31CBFC8}"/>
    <cellStyle name="40 % - Akzent6 2 2 4" xfId="664" xr:uid="{09F74A2B-CF46-4B4E-BBA7-626556ADA928}"/>
    <cellStyle name="40 % - Akzent6 2 2 4 2" xfId="1032" xr:uid="{A1573878-08BE-464D-AED6-C666A8F59C6A}"/>
    <cellStyle name="40 % - Akzent6 2 2 5" xfId="870" xr:uid="{489B8644-C9ED-4AD2-9EB0-963268FDAC14}"/>
    <cellStyle name="40 % - Akzent6 2 3" xfId="354" xr:uid="{92B726C9-CB9C-4989-BB39-428EF8E965FF}"/>
    <cellStyle name="40 % - Akzent6 2 3 2" xfId="355" xr:uid="{E6EFAB68-5D2F-4302-8992-BEFB70CDCF17}"/>
    <cellStyle name="40 % - Akzent6 2 3 2 2" xfId="669" xr:uid="{4664EC92-1913-4EA3-BDA1-FA56477E6CD3}"/>
    <cellStyle name="40 % - Akzent6 2 3 2 2 2" xfId="1037" xr:uid="{FA93C800-AAC8-47DB-9046-F7A11BBA0E9D}"/>
    <cellStyle name="40 % - Akzent6 2 3 2 3" xfId="875" xr:uid="{F6D61FB7-319B-4852-9BB2-A72B1D2D1BD5}"/>
    <cellStyle name="40 % - Akzent6 2 3 3" xfId="668" xr:uid="{0F089436-3969-4807-BB2F-920C830FA46F}"/>
    <cellStyle name="40 % - Akzent6 2 3 3 2" xfId="1036" xr:uid="{30E3817B-E2E4-4D1E-86C2-42684340D115}"/>
    <cellStyle name="40 % - Akzent6 2 3 4" xfId="874" xr:uid="{D3CAB9AA-98EF-4550-AC2F-D4D576273722}"/>
    <cellStyle name="40 % - Akzent6 2 4" xfId="356" xr:uid="{9705D3D2-C67B-47F6-B468-F831C48E6568}"/>
    <cellStyle name="40 % - Akzent6 2 4 2" xfId="670" xr:uid="{E30B9C1F-D5AC-439F-B16E-5C6200EFC255}"/>
    <cellStyle name="40 % - Akzent6 2 4 2 2" xfId="1038" xr:uid="{2EC690B3-D6D0-4FA9-924A-EA050C846196}"/>
    <cellStyle name="40 % - Akzent6 2 4 3" xfId="876" xr:uid="{81611E3F-56DE-4D0D-B02F-800014A1578A}"/>
    <cellStyle name="40 % - Akzent6 2 5" xfId="349" xr:uid="{2CC96A5C-6119-4448-9EC7-E078A329D9CE}"/>
    <cellStyle name="40 % - Akzent6 2 5 2" xfId="663" xr:uid="{9612592C-E778-4C68-A6A1-0A34C6834FB2}"/>
    <cellStyle name="40 % - Akzent6 2 5 2 2" xfId="1031" xr:uid="{EE641B8B-B627-4B84-927A-91E0512A1C21}"/>
    <cellStyle name="40 % - Akzent6 2 5 3" xfId="869" xr:uid="{77DF8C4B-01CE-45F9-8901-0B307E9196A5}"/>
    <cellStyle name="40% - Accent1" xfId="19" xr:uid="{00D4F4CD-0B1E-4347-895D-9463270B185A}"/>
    <cellStyle name="40% - Accent1 2" xfId="211" xr:uid="{6770ED55-592D-40A4-87CC-E972B67027F4}"/>
    <cellStyle name="40% - Accent1 3" xfId="99" xr:uid="{207D21D0-82D6-4A3C-A53E-66807E264B06}"/>
    <cellStyle name="40% - Accent2" xfId="20" xr:uid="{98797E8D-83C2-45FA-A941-21C2B4B61C11}"/>
    <cellStyle name="40% - Accent2 2" xfId="212" xr:uid="{DDF091D4-3371-4080-960F-15158F36A228}"/>
    <cellStyle name="40% - Accent2 3" xfId="100" xr:uid="{622E310D-254B-40B6-A580-496920518FA8}"/>
    <cellStyle name="40% - Accent3" xfId="21" xr:uid="{FD8F5160-E018-492A-BA40-C6F84DE8CC2D}"/>
    <cellStyle name="40% - Accent3 2" xfId="213" xr:uid="{8004D265-6AAA-4605-ACCF-FEFB8DAA4A5B}"/>
    <cellStyle name="40% - Accent3 3" xfId="101" xr:uid="{6C0D7B80-9C27-4E08-9D53-7640385C950A}"/>
    <cellStyle name="40% - Accent4" xfId="22" xr:uid="{3679E9C7-C8BA-436B-88BA-4CA481CCF39A}"/>
    <cellStyle name="40% - Accent4 2" xfId="214" xr:uid="{0B98DBF7-856F-41EA-A14A-473F66253E01}"/>
    <cellStyle name="40% - Accent4 3" xfId="102" xr:uid="{D3080BAA-1FAE-4869-99E9-0529A8F45E1F}"/>
    <cellStyle name="40% - Accent5" xfId="23" xr:uid="{1C593F39-F0FE-44C2-96CF-D823C0C113DC}"/>
    <cellStyle name="40% - Accent5 2" xfId="215" xr:uid="{1D57F722-63F6-49D2-814D-ECD1C270B357}"/>
    <cellStyle name="40% - Accent5 3" xfId="103" xr:uid="{BB41BBE8-002A-4F47-A16B-EED4FD3724F0}"/>
    <cellStyle name="40% - Accent6" xfId="24" xr:uid="{8C376164-637E-49C9-9BD3-9AD424415B57}"/>
    <cellStyle name="40% - Accent6 2" xfId="216" xr:uid="{CA814787-B03B-41FD-91F1-DE2795C976B8}"/>
    <cellStyle name="40% - Accent6 3" xfId="104" xr:uid="{D1324297-FCDE-43C1-8C37-8AAEDDF7093E}"/>
    <cellStyle name="40% - Akzent1" xfId="25" xr:uid="{84A08683-2C0C-46FE-890F-99C82AE6D628}"/>
    <cellStyle name="40% - Akzent2" xfId="26" xr:uid="{05C533D4-3108-4A84-84F0-85A6B171AA62}"/>
    <cellStyle name="40% - Akzent3" xfId="27" xr:uid="{A5F0F2D1-6FCB-43CD-AE60-6C3F3A3D5999}"/>
    <cellStyle name="40% - Akzent4" xfId="28" xr:uid="{379172AC-8D44-4928-BFF8-93C78EC42026}"/>
    <cellStyle name="40% - Akzent5" xfId="29" xr:uid="{DC432D68-AAAB-4827-8B9F-E77E21714A21}"/>
    <cellStyle name="40% - Akzent6" xfId="30" xr:uid="{D05AF1BD-5169-44B0-A9B3-20F85DAC9F0C}"/>
    <cellStyle name="60 % - Akzent1 2" xfId="142" xr:uid="{31CC06E4-0944-49B3-A73E-E3BA5EB44100}"/>
    <cellStyle name="60 % - Akzent1 2 2" xfId="357" xr:uid="{49E1108B-C7D0-4F3C-AD13-251D3E80AC25}"/>
    <cellStyle name="60 % - Akzent2 2" xfId="143" xr:uid="{CA3538A9-2B40-4D8D-ABC0-5B5D6172174D}"/>
    <cellStyle name="60 % - Akzent2 2 2" xfId="358" xr:uid="{4075AF7A-4EB9-416A-9F1D-58BEB19EE79B}"/>
    <cellStyle name="60 % - Akzent3 2" xfId="144" xr:uid="{CBA2E957-E281-4611-8A2C-6BD91C457A6B}"/>
    <cellStyle name="60 % - Akzent3 2 2" xfId="359" xr:uid="{187C0C50-A33A-4699-8356-CDC2D4F53250}"/>
    <cellStyle name="60 % - Akzent4 2" xfId="145" xr:uid="{DE494D4D-06F1-43CA-A2DA-23D05B22010B}"/>
    <cellStyle name="60 % - Akzent4 2 2" xfId="360" xr:uid="{26AA9FF5-4D87-4049-8F7A-C8F024DB585D}"/>
    <cellStyle name="60 % - Akzent5 2" xfId="146" xr:uid="{394E769F-9C67-42FC-A8F4-9196BC8E4319}"/>
    <cellStyle name="60 % - Akzent5 2 2" xfId="361" xr:uid="{74F6AB09-4448-44CC-8E6A-D80902979792}"/>
    <cellStyle name="60 % - Akzent6 2" xfId="147" xr:uid="{2F082887-F0F5-4CFD-822C-E744120C0E2D}"/>
    <cellStyle name="60 % - Akzent6 2 2" xfId="362" xr:uid="{DA574323-91C7-40C6-B57C-5B762B6B1B5D}"/>
    <cellStyle name="60% - Accent1" xfId="31" xr:uid="{30F9698C-6A98-4508-AEF8-86B9B0C3F558}"/>
    <cellStyle name="60% - Accent1 2" xfId="217" xr:uid="{3D34698E-6048-4FB8-8FC4-5A7A615A4CDE}"/>
    <cellStyle name="60% - Accent1 3" xfId="105" xr:uid="{E080A939-FB4D-46E3-AE56-1545316582E1}"/>
    <cellStyle name="60% - Accent2" xfId="32" xr:uid="{090684E4-A410-4C0B-9939-2A8DCB2F7EF4}"/>
    <cellStyle name="60% - Accent2 2" xfId="218" xr:uid="{85078964-23F5-4ACA-ADAA-D55F1AD75071}"/>
    <cellStyle name="60% - Accent2 3" xfId="106" xr:uid="{1479980F-7620-4903-A9FB-D88EA97A2549}"/>
    <cellStyle name="60% - Accent3" xfId="33" xr:uid="{35C0AF5B-7BBD-4858-A9F2-A0CD0B8015BF}"/>
    <cellStyle name="60% - Accent3 2" xfId="219" xr:uid="{D06BE864-7115-4BBD-9C6F-94C702C7790E}"/>
    <cellStyle name="60% - Accent3 3" xfId="107" xr:uid="{AC35390A-11B2-44E6-BC25-88C708720C49}"/>
    <cellStyle name="60% - Accent4" xfId="34" xr:uid="{CEA65FBB-E941-4F1D-9D93-8FFAC760E67C}"/>
    <cellStyle name="60% - Accent4 2" xfId="220" xr:uid="{69FDB9C0-1DAC-4643-A52C-82208EC8DA16}"/>
    <cellStyle name="60% - Accent4 3" xfId="108" xr:uid="{2DA25105-112C-45C1-B365-9A32BDABD14C}"/>
    <cellStyle name="60% - Accent5" xfId="35" xr:uid="{BDFFC2DC-7FAD-4FB0-8C60-9ADEA0A5186E}"/>
    <cellStyle name="60% - Accent5 2" xfId="221" xr:uid="{1FE8545E-76D6-4D5F-9EBA-C1D3500132F5}"/>
    <cellStyle name="60% - Accent5 3" xfId="109" xr:uid="{77295A9F-40A5-4C34-B915-0930C154889D}"/>
    <cellStyle name="60% - Accent6" xfId="36" xr:uid="{80FFBC45-D971-4F93-A201-478BE14FD1DC}"/>
    <cellStyle name="60% - Accent6 2" xfId="222" xr:uid="{A25985B7-19CA-404D-954C-96DCF98DF9CF}"/>
    <cellStyle name="60% - Accent6 3" xfId="110" xr:uid="{558FEFA4-C9FF-436B-B88F-CE16B88D10F9}"/>
    <cellStyle name="60% - Akzent1" xfId="37" xr:uid="{2F80DD37-88FA-4B05-AA30-4CAE4FA70659}"/>
    <cellStyle name="60% - Akzent2" xfId="38" xr:uid="{CCBAC829-FA4D-48BE-BDB5-4F89BA429CA1}"/>
    <cellStyle name="60% - Akzent3" xfId="39" xr:uid="{E726A5AD-E65C-439D-8277-5717A8A7A4C1}"/>
    <cellStyle name="60% - Akzent4" xfId="40" xr:uid="{ACCC83D8-4F36-4E2B-98F2-D4449D4CFB25}"/>
    <cellStyle name="60% - Akzent5" xfId="41" xr:uid="{C3640887-1171-484F-9F63-19C6EE0DBFFA}"/>
    <cellStyle name="60% - Akzent6" xfId="42" xr:uid="{40F9DBB1-89DA-4458-AFEB-945434C2D263}"/>
    <cellStyle name="Accent1" xfId="43" xr:uid="{0ACD9DDC-045A-4147-AFA9-DDA26781C44B}"/>
    <cellStyle name="Accent1 2" xfId="223" xr:uid="{1C21CCE7-0B25-4C98-8949-5234F977CC75}"/>
    <cellStyle name="Accent1 3" xfId="111" xr:uid="{011F74C2-1A7F-4DC6-A48A-78C4FCBEA97C}"/>
    <cellStyle name="Accent2" xfId="44" xr:uid="{E2E57475-798D-412C-BD48-886F43BFE146}"/>
    <cellStyle name="Accent2 2" xfId="224" xr:uid="{37281558-9EB8-4514-8002-B7A62630D0AF}"/>
    <cellStyle name="Accent2 3" xfId="112" xr:uid="{8B9F86B8-95BF-413D-BA47-52EE110DF147}"/>
    <cellStyle name="Accent3" xfId="45" xr:uid="{A3C85623-26DB-4598-8774-63F49C886721}"/>
    <cellStyle name="Accent3 2" xfId="225" xr:uid="{1102E07E-4364-4951-92A0-16C643829E35}"/>
    <cellStyle name="Accent3 3" xfId="113" xr:uid="{3686AE25-8B6B-4424-B513-DC2D94470804}"/>
    <cellStyle name="Accent4" xfId="46" xr:uid="{A13A1676-551D-4927-9813-A90C81BF8CB2}"/>
    <cellStyle name="Accent4 2" xfId="226" xr:uid="{D7FBDF36-D147-42E6-A8EF-6DFB45EA5EC5}"/>
    <cellStyle name="Accent4 3" xfId="114" xr:uid="{0DF74A15-F88A-4537-A891-92C3A0C2FD13}"/>
    <cellStyle name="Accent5" xfId="47" xr:uid="{CC010960-820B-4699-9943-D4579B5F59D7}"/>
    <cellStyle name="Accent5 2" xfId="227" xr:uid="{87D1A54A-1505-490D-8694-05A93E1F03A1}"/>
    <cellStyle name="Accent5 3" xfId="115" xr:uid="{EF62D11D-6D75-488E-AC90-E2B942437BA1}"/>
    <cellStyle name="Accent6" xfId="48" xr:uid="{0937B814-7200-4987-B28B-7B52E580CB06}"/>
    <cellStyle name="Accent6 2" xfId="228" xr:uid="{531E3479-B7F3-4A68-981C-6AE04EC5C4AC}"/>
    <cellStyle name="Accent6 3" xfId="116" xr:uid="{25CC92DF-F77A-49F4-91C1-DD2DE766A7E2}"/>
    <cellStyle name="Akzent1 2" xfId="148" xr:uid="{ABC429E5-C417-4BAF-BF9D-D8711535ABDF}"/>
    <cellStyle name="Akzent1 3" xfId="363" xr:uid="{E3965834-343E-464A-8B23-224C4BBF99FA}"/>
    <cellStyle name="Akzent1 4" xfId="364" xr:uid="{DD898AC2-1268-43C4-8BAC-0D2B1AF290EE}"/>
    <cellStyle name="Akzent1 5" xfId="365" xr:uid="{A450087A-53CA-4356-A966-76D6AFF74432}"/>
    <cellStyle name="Akzent1 6" xfId="49" xr:uid="{942CE60D-7482-4EEE-A33E-2B9FFD586445}"/>
    <cellStyle name="Akzent2 2" xfId="149" xr:uid="{EF72CE94-8FA3-4F74-AA5F-666CF5D74614}"/>
    <cellStyle name="Akzent2 3" xfId="366" xr:uid="{421610AA-90C2-4ABB-BE3A-08106D44C160}"/>
    <cellStyle name="Akzent2 4" xfId="367" xr:uid="{D752665F-0208-4A63-9E92-C04A66F30B47}"/>
    <cellStyle name="Akzent2 5" xfId="368" xr:uid="{191EE40D-8AB8-4B58-8FA2-D7086C82F823}"/>
    <cellStyle name="Akzent2 6" xfId="50" xr:uid="{13370C61-6354-436D-8BC1-57005A6B0F3F}"/>
    <cellStyle name="Akzent3 2" xfId="150" xr:uid="{86AA714B-C7F3-4BB6-96FD-9719E710E132}"/>
    <cellStyle name="Akzent3 3" xfId="369" xr:uid="{810C1535-930E-4F34-9E4A-37FBB007D418}"/>
    <cellStyle name="Akzent3 4" xfId="370" xr:uid="{65FA6074-62B6-4735-9FDE-9B6DB494BB3C}"/>
    <cellStyle name="Akzent3 5" xfId="371" xr:uid="{BC0CD6D2-0997-4317-A3ED-0B5FEAF6F8AF}"/>
    <cellStyle name="Akzent3 6" xfId="51" xr:uid="{4B0FF05F-C838-4CBE-97A0-F623F94C4F9B}"/>
    <cellStyle name="Akzent4 2" xfId="151" xr:uid="{371422BF-F5C0-4D21-BADE-EAFA672F020A}"/>
    <cellStyle name="Akzent4 3" xfId="372" xr:uid="{EDE91811-944E-40A4-B0BC-E7D21449C75F}"/>
    <cellStyle name="Akzent4 4" xfId="373" xr:uid="{94A24E9D-89E0-4B41-9987-1FB4813B70ED}"/>
    <cellStyle name="Akzent4 5" xfId="374" xr:uid="{6CE4E3AD-2CA4-4276-803A-251648DF3060}"/>
    <cellStyle name="Akzent4 6" xfId="52" xr:uid="{6D174640-A565-40A2-BCCC-E02D3AA132CA}"/>
    <cellStyle name="Akzent5 2" xfId="152" xr:uid="{D2FCE868-AE56-4EED-8926-04F2AED498A5}"/>
    <cellStyle name="Akzent5 3" xfId="375" xr:uid="{05A4E03A-A024-49EA-9810-299C3957B5CE}"/>
    <cellStyle name="Akzent5 4" xfId="376" xr:uid="{6B0B655B-E908-46FD-BF30-6291A0FDBB85}"/>
    <cellStyle name="Akzent5 5" xfId="377" xr:uid="{94A1CB0F-C3FB-4E7F-B4DD-30BD43831600}"/>
    <cellStyle name="Akzent5 6" xfId="53" xr:uid="{C2419B6C-AB18-4F3F-B11F-7BF63507E134}"/>
    <cellStyle name="Akzent6 2" xfId="153" xr:uid="{74B44EF6-71AF-418C-9581-69C7E96E07F7}"/>
    <cellStyle name="Akzent6 3" xfId="378" xr:uid="{1083FD00-F812-4BB4-8EFF-AAB41FCEE2C3}"/>
    <cellStyle name="Akzent6 4" xfId="379" xr:uid="{323186EE-EF4A-4583-B8A0-74E43F0B94AB}"/>
    <cellStyle name="Akzent6 5" xfId="380" xr:uid="{1876AEB7-0172-414B-8BF1-64E2143C9839}"/>
    <cellStyle name="Akzent6 6" xfId="54" xr:uid="{F4BA233A-D6A9-4774-8AB9-AECE0FF5D2A6}"/>
    <cellStyle name="annee semestre" xfId="154" xr:uid="{BE452207-8F2B-40C2-9DCE-C7AD931255FC}"/>
    <cellStyle name="Ausgabe 2" xfId="191" xr:uid="{33A3133B-8B10-48FC-A04F-E1D2514CCB5A}"/>
    <cellStyle name="Ausgabe 3" xfId="381" xr:uid="{3E37ECE4-44FD-4B5C-BEAB-6D8877E3220B}"/>
    <cellStyle name="Ausgabe 4" xfId="382" xr:uid="{13464154-B313-4195-8D57-ED29D46A15B7}"/>
    <cellStyle name="Ausgabe 5" xfId="383" xr:uid="{D1AA38DA-5914-4046-8120-C77D2EC70A96}"/>
    <cellStyle name="Ausgabe 6" xfId="55" xr:uid="{811EF364-29FB-4C56-93A6-DA7AE0BB23F7}"/>
    <cellStyle name="Bad" xfId="56" xr:uid="{287BBF42-C70C-4620-A72B-C44935973F45}"/>
    <cellStyle name="Bad 2" xfId="229" xr:uid="{D75B2B7E-BF0B-4A79-8B95-6528B4D06F92}"/>
    <cellStyle name="Bad 3" xfId="117" xr:uid="{35B41C19-7FA5-4B50-ACDD-A705CD371997}"/>
    <cellStyle name="Berechnung 2" xfId="156" xr:uid="{C7F73CEC-8E1C-4431-B743-42CD486FCE37}"/>
    <cellStyle name="Berechnung 3" xfId="384" xr:uid="{2BC5D5AB-19B7-45BA-92F1-974981C3AC36}"/>
    <cellStyle name="Berechnung 4" xfId="385" xr:uid="{69A75B2B-7F7C-4BF0-B1F9-7DBB41836954}"/>
    <cellStyle name="Berechnung 5" xfId="386" xr:uid="{3F8B88E0-F06A-4BF8-8480-D123CE923970}"/>
    <cellStyle name="Berechnung 6" xfId="57" xr:uid="{CCD50AB0-7676-4E29-8951-CD2B294DF817}"/>
    <cellStyle name="C01_Main head" xfId="387" xr:uid="{3D512F3D-E5FE-4D1A-AAA0-15A36B365E48}"/>
    <cellStyle name="C02_Column heads" xfId="388" xr:uid="{74B78EBD-0E14-4F14-920D-0483E4381699}"/>
    <cellStyle name="C03_Sub head bold" xfId="389" xr:uid="{47A8631D-CAF0-4CD3-B883-47F09C9AA9CA}"/>
    <cellStyle name="C03a_Sub head" xfId="390" xr:uid="{A9AFD21A-6DDC-49B9-B52D-2FE022C25FE4}"/>
    <cellStyle name="C04_Total text white bold" xfId="391" xr:uid="{9A1F18A8-4E03-4AAC-BA9F-D67C0826C950}"/>
    <cellStyle name="C04a_Total text black with rule" xfId="392" xr:uid="{269D35A6-83FD-485E-92FB-7F0B23FEAC6B}"/>
    <cellStyle name="C05_Main text" xfId="393" xr:uid="{87997900-48F8-4610-AFEC-6992FEF57356}"/>
    <cellStyle name="C06_Figs" xfId="394" xr:uid="{4AD481A6-73C1-4FCA-AE4A-C15CDD36BB05}"/>
    <cellStyle name="C07_Figs 1 dec percent" xfId="395" xr:uid="{55C88145-37B4-4B15-A167-74E22D6B45AE}"/>
    <cellStyle name="C08_Figs 1 decimal" xfId="396" xr:uid="{58148A51-15FF-4626-8EC8-873D896C0393}"/>
    <cellStyle name="C09_Notes" xfId="397" xr:uid="{AAB8BD5C-199E-48D1-A886-85C13EBD3297}"/>
    <cellStyle name="Calculation" xfId="58" xr:uid="{D637849A-F1F6-4D9F-AE2B-7EBF8A2DFF8A}"/>
    <cellStyle name="Calculation 2" xfId="230" xr:uid="{8BBEBAA4-42A3-4DB2-9B30-B7078AB020DE}"/>
    <cellStyle name="Calculation 3" xfId="118" xr:uid="{3784FFC2-A0CC-467D-A3FD-6A3AD67E6C3B}"/>
    <cellStyle name="Check Cell" xfId="59" xr:uid="{3C54F7E8-7FE1-46CD-9859-A2D9B798D9A1}"/>
    <cellStyle name="Check Cell 2" xfId="231" xr:uid="{2606BAB8-4C75-427C-8956-F1B50930FC65}"/>
    <cellStyle name="Check Cell 3" xfId="119" xr:uid="{A1C84F50-FEA7-49E7-8214-AF355AF83725}"/>
    <cellStyle name="clsAltData" xfId="158" xr:uid="{49A0B3FE-61F6-4067-BCE6-5636DFD49822}"/>
    <cellStyle name="clsColumnHeader" xfId="159" xr:uid="{51535475-0B41-49D0-8044-D14DA730FC69}"/>
    <cellStyle name="clsData" xfId="160" xr:uid="{67FE151A-E813-4277-A170-126838B50D6B}"/>
    <cellStyle name="clsDefault" xfId="161" xr:uid="{92122AED-260A-466E-BAE0-B4513A25220B}"/>
    <cellStyle name="clsRowHeader" xfId="162" xr:uid="{B2A64382-DA60-4EB5-9876-E75779E79536}"/>
    <cellStyle name="Comma [0]" xfId="232" xr:uid="{F9447A94-1D69-46F8-995F-4B0321E8CC38}"/>
    <cellStyle name="Comma [0] 10" xfId="399" xr:uid="{D8E5EE46-5A98-4E68-B510-51D28923B6B2}"/>
    <cellStyle name="Comma [0] 11" xfId="398" xr:uid="{2ED09C5E-0050-44C7-8BCA-F60378B437E2}"/>
    <cellStyle name="Comma [0] 11 2" xfId="671" xr:uid="{6B7680DD-F8F1-4609-9550-D0E203EB5F8C}"/>
    <cellStyle name="Comma [0] 12" xfId="1105" xr:uid="{27216F16-5D08-409F-9027-7EE733336198}"/>
    <cellStyle name="Comma [0] 13" xfId="779" xr:uid="{79CBA817-25DE-4191-AAFA-31D54C265B0D}"/>
    <cellStyle name="Comma [0] 2" xfId="233" xr:uid="{040D66B7-8D2A-4A60-A35C-778BDC04F61D}"/>
    <cellStyle name="Comma [0] 2 2" xfId="234" xr:uid="{70F0DBDD-A313-4E74-A32F-7E371116F55E}"/>
    <cellStyle name="Comma [0] 2 2 2" xfId="400" xr:uid="{F47CBA3F-4DDB-4CAC-AF7E-E5E8EE61FB6E}"/>
    <cellStyle name="Comma [0] 3" xfId="235" xr:uid="{F6CC3BA9-C302-4971-99AB-412D3CB6ED3A}"/>
    <cellStyle name="Comma [0] 3 2" xfId="401" xr:uid="{DFDFD1B6-09A9-40B4-9546-3F7B4F3B9A05}"/>
    <cellStyle name="Comma [0] 4" xfId="236" xr:uid="{1F444B55-C469-419E-B686-176B8B23D1A5}"/>
    <cellStyle name="Comma [0] 4 2" xfId="402" xr:uid="{E3835196-7769-4332-83BE-65649C381B70}"/>
    <cellStyle name="Comma [0] 5" xfId="237" xr:uid="{6F940499-2A4B-4077-A7B7-35833EDD17C6}"/>
    <cellStyle name="Comma [0] 5 2" xfId="403" xr:uid="{B5113624-DBF2-4514-9850-51F27BC456A3}"/>
    <cellStyle name="Comma [0] 5 3" xfId="404" xr:uid="{1615576A-A865-4034-B76B-82CC4ACD1EBA}"/>
    <cellStyle name="Comma [0] 5 4" xfId="405" xr:uid="{94F8B5D5-40FC-406B-9521-679E310BB023}"/>
    <cellStyle name="Comma [0] 6" xfId="406" xr:uid="{9BECCDC4-D1E0-4601-B643-D97D25A51B52}"/>
    <cellStyle name="Comma [0] 6 2" xfId="407" xr:uid="{6F9CBE8E-D956-48A4-B7DE-60F5A16DFAD2}"/>
    <cellStyle name="Comma [0] 6 3" xfId="408" xr:uid="{92D0ADD2-2DCA-4E00-974D-62B1A00A63D4}"/>
    <cellStyle name="Comma [0] 6 4" xfId="409" xr:uid="{F88E359F-2DE6-4A4A-8461-5D06F260BD42}"/>
    <cellStyle name="Comma [0] 6 4 2" xfId="410" xr:uid="{DEACC6D0-210B-4DA2-94B4-143898C45582}"/>
    <cellStyle name="Comma [0] 7" xfId="411" xr:uid="{4AC62A56-4BD1-48D3-9323-C3025472EFE7}"/>
    <cellStyle name="Comma [0] 7 2" xfId="412" xr:uid="{5D264A12-66E1-4C87-9181-A78F23D754A8}"/>
    <cellStyle name="Comma [0] 7 3" xfId="413" xr:uid="{3BEEED51-2DB9-4EA7-B9BA-95A5C3BDA0D6}"/>
    <cellStyle name="Comma [0] 8" xfId="414" xr:uid="{A6A27511-A81D-4773-BA80-D15B448450B2}"/>
    <cellStyle name="Comma [0] 9" xfId="415" xr:uid="{368CB4AB-8202-400E-BB68-0B19326F5F2A}"/>
    <cellStyle name="Comma 2" xfId="163" xr:uid="{EC3128C1-E0B8-4168-9A1A-DABD93453976}"/>
    <cellStyle name="Comma 3 2" xfId="416" xr:uid="{01A1BB9F-58F3-403D-8178-852A5019E648}"/>
    <cellStyle name="Comma 3 2 2" xfId="417" xr:uid="{8DC222A6-DE70-4BB2-808F-08FF5D528286}"/>
    <cellStyle name="Comma 3 2 2 2" xfId="418" xr:uid="{9FBF34B1-CA59-4672-A2B5-78C6157E1672}"/>
    <cellStyle name="Comma 3 2 2 2 2" xfId="419" xr:uid="{664980CC-2737-4A31-AC22-5F5E1A4167A9}"/>
    <cellStyle name="Comma 3 2 2 2 2 2" xfId="675" xr:uid="{7AE7C6B0-D7C8-4919-8926-2FA03745422F}"/>
    <cellStyle name="Comma 3 2 2 2 2 2 2" xfId="1042" xr:uid="{58322CC2-33A9-4E7B-B436-8E8755DC9B7E}"/>
    <cellStyle name="Comma 3 2 2 2 2 3" xfId="880" xr:uid="{D9C0786E-F23D-47AE-8402-4D50AA97733D}"/>
    <cellStyle name="Comma 3 2 2 2 3" xfId="674" xr:uid="{E6E0B06D-0AD7-439F-B4E1-F2C22A1FB1A1}"/>
    <cellStyle name="Comma 3 2 2 2 3 2" xfId="1041" xr:uid="{A5FB143E-4EE6-4B32-995F-58D5C65DFFB8}"/>
    <cellStyle name="Comma 3 2 2 2 4" xfId="879" xr:uid="{C0F34BB8-D22F-4481-B4E9-13D62DCC662E}"/>
    <cellStyle name="Comma 3 2 2 3" xfId="420" xr:uid="{8EC39ADD-8EF8-48A9-9776-A3AB436CC766}"/>
    <cellStyle name="Comma 3 2 2 3 2" xfId="676" xr:uid="{AB668F8D-7100-4351-BE78-70CED96EE556}"/>
    <cellStyle name="Comma 3 2 2 3 2 2" xfId="1043" xr:uid="{A386C62A-AEEE-4D6C-93FA-419251CFF697}"/>
    <cellStyle name="Comma 3 2 2 3 3" xfId="881" xr:uid="{C12BBEFE-F191-47B6-8344-217B69801ADD}"/>
    <cellStyle name="Comma 3 2 2 4" xfId="673" xr:uid="{B6240130-091A-4878-BA16-111C7FCCA14C}"/>
    <cellStyle name="Comma 3 2 2 4 2" xfId="1040" xr:uid="{B01980D8-0C26-4C76-881C-ACA7CDBBF426}"/>
    <cellStyle name="Comma 3 2 2 5" xfId="878" xr:uid="{FACB596C-F541-45E3-9AFC-B1EE855BF0EE}"/>
    <cellStyle name="Comma 3 2 3" xfId="421" xr:uid="{0EEA9F25-1E23-4E93-ABF1-633AFB5240F3}"/>
    <cellStyle name="Comma 3 2 3 2" xfId="422" xr:uid="{3D3C889F-53C2-4570-A8F0-9BF13FA3E0BD}"/>
    <cellStyle name="Comma 3 2 3 2 2" xfId="678" xr:uid="{EFC40A4B-B458-4A98-9798-2F790044A2F5}"/>
    <cellStyle name="Comma 3 2 3 2 2 2" xfId="1045" xr:uid="{4E264626-3128-4751-ADC1-6CB1161F8A4C}"/>
    <cellStyle name="Comma 3 2 3 2 3" xfId="883" xr:uid="{9A7CBBB8-FC4C-4150-A94C-4949BBE28BDE}"/>
    <cellStyle name="Comma 3 2 3 3" xfId="677" xr:uid="{EA49F332-3781-4857-A9C6-F785A42295BE}"/>
    <cellStyle name="Comma 3 2 3 3 2" xfId="1044" xr:uid="{C90B1159-E925-4B57-A60E-9E2077FA51FD}"/>
    <cellStyle name="Comma 3 2 3 4" xfId="882" xr:uid="{B562EDF9-1689-4D9F-B84E-E39E5DAA124F}"/>
    <cellStyle name="Comma 3 2 4" xfId="423" xr:uid="{50210415-001A-4729-B7D7-400A7BB6279B}"/>
    <cellStyle name="Comma 3 2 4 2" xfId="679" xr:uid="{921260A5-E8B2-450B-8BEF-6AE9BC0DAF97}"/>
    <cellStyle name="Comma 3 2 4 2 2" xfId="1046" xr:uid="{6033ED4C-FEB2-4EDA-A561-CAA98035DD13}"/>
    <cellStyle name="Comma 3 2 4 3" xfId="884" xr:uid="{2F884284-A90F-429D-A6DE-989F735B3BA1}"/>
    <cellStyle name="Comma 3 2 5" xfId="672" xr:uid="{AC2D523C-7D06-4F6E-BFA4-4AC5F0A89FFD}"/>
    <cellStyle name="Comma 3 2 5 2" xfId="1039" xr:uid="{B4629310-D9C0-4F8D-B907-08C529E164C3}"/>
    <cellStyle name="Comma 3 2 6" xfId="877" xr:uid="{14E693FA-BC13-4451-8DE2-E61E397F3494}"/>
    <cellStyle name="Comma 5" xfId="424" xr:uid="{868C0274-04D2-41B5-A2D2-466B4E7BCE78}"/>
    <cellStyle name="Comma_yearbook" xfId="120" xr:uid="{7BE04631-17DF-4935-AFB4-AC2002EE30BD}"/>
    <cellStyle name="Currency [0]" xfId="238" xr:uid="{D18BBF02-4834-434D-9F07-5D443B14F664}"/>
    <cellStyle name="Currency [0] 10" xfId="426" xr:uid="{69023457-8E65-45BF-9AF3-739602199585}"/>
    <cellStyle name="Currency [0] 11" xfId="425" xr:uid="{A903B82D-E8F1-4DFA-83FF-EA9398823CB0}"/>
    <cellStyle name="Currency [0] 11 2" xfId="680" xr:uid="{77729BC7-BF1E-4E80-8635-95DAA4B86E34}"/>
    <cellStyle name="Currency [0] 12" xfId="1106" xr:uid="{FA372725-0221-48C5-963F-C7C31EAF7600}"/>
    <cellStyle name="Currency [0] 13" xfId="778" xr:uid="{C976C87F-45E0-464B-9426-8E132DEBA3E8}"/>
    <cellStyle name="Currency [0] 2" xfId="239" xr:uid="{B6EDFF3D-8401-4B93-8F01-6623068F8FBF}"/>
    <cellStyle name="Currency [0] 2 2" xfId="240" xr:uid="{DCE0FBA2-CC5F-4CBD-B524-354C45847899}"/>
    <cellStyle name="Currency [0] 2 2 2" xfId="427" xr:uid="{E397E8C7-2F33-4E0C-A21E-E8BF0F7E10CC}"/>
    <cellStyle name="Currency [0] 3" xfId="241" xr:uid="{AFCA062C-1DB2-482E-9108-C3EC7DD5D59D}"/>
    <cellStyle name="Currency [0] 3 2" xfId="428" xr:uid="{453BA29C-34D9-4D32-BA3C-81068548C7E8}"/>
    <cellStyle name="Currency [0] 4" xfId="242" xr:uid="{B87C4D6E-4F42-4BF7-8352-E3B580CF0DA1}"/>
    <cellStyle name="Currency [0] 4 2" xfId="429" xr:uid="{CAFB120F-B905-4FA1-9DC2-298CDB100D4F}"/>
    <cellStyle name="Currency [0] 5" xfId="243" xr:uid="{8A9D8C2E-FDCF-4A90-B159-1A651C341763}"/>
    <cellStyle name="Currency [0] 5 2" xfId="430" xr:uid="{BC08F5A1-9286-4357-96A6-8FDADC0B1C2D}"/>
    <cellStyle name="Currency [0] 5 3" xfId="431" xr:uid="{FAB09059-5930-43B2-8099-4E64BDE3BB5F}"/>
    <cellStyle name="Currency [0] 5 4" xfId="432" xr:uid="{F63A12ED-516D-4BE1-A6E6-933FE1C0E8DC}"/>
    <cellStyle name="Currency [0] 6" xfId="433" xr:uid="{265C6824-F53B-4F7B-A8F3-0EAE5EB6E617}"/>
    <cellStyle name="Currency [0] 6 2" xfId="434" xr:uid="{46F57FC9-BE2D-471C-92DB-C29FAFD5AE3A}"/>
    <cellStyle name="Currency [0] 6 3" xfId="435" xr:uid="{775A0613-DCCE-4443-94A5-4FEE5CB8CFFB}"/>
    <cellStyle name="Currency [0] 6 4" xfId="436" xr:uid="{BFD9A308-B460-40F0-8806-A1E0CA17FF56}"/>
    <cellStyle name="Currency [0] 6 4 2" xfId="437" xr:uid="{2F2CD7FA-4F70-44FC-B4BE-2E191A358309}"/>
    <cellStyle name="Currency [0] 7" xfId="438" xr:uid="{64128430-B7DD-40B6-B56E-B8E89D9A0FDB}"/>
    <cellStyle name="Currency [0] 7 2" xfId="439" xr:uid="{B2CB9B8D-6757-45D7-9701-84BFDD87DBCD}"/>
    <cellStyle name="Currency [0] 7 3" xfId="440" xr:uid="{05969F3E-212A-4527-A461-87FE4982E5A0}"/>
    <cellStyle name="Currency [0] 8" xfId="441" xr:uid="{EA4F01B7-97AB-4C1A-93DC-F3C2F733210B}"/>
    <cellStyle name="Currency [0] 9" xfId="442" xr:uid="{8F48597C-793F-4F89-9769-5965D2437549}"/>
    <cellStyle name="données" xfId="164" xr:uid="{7BE67C53-4623-42A0-85FF-77E6608E6D3E}"/>
    <cellStyle name="donnéesbord" xfId="165" xr:uid="{26AD59D6-8BF9-4CDA-AE0E-D9DC66A4DD3B}"/>
    <cellStyle name="Eingabe 2" xfId="179" xr:uid="{D2093B5D-647A-492B-A2D0-6CE7D22F37BC}"/>
    <cellStyle name="Eingabe 3" xfId="443" xr:uid="{83C00B8C-ACF8-42D7-BBA9-0507CC0E9E01}"/>
    <cellStyle name="Eingabe 4" xfId="444" xr:uid="{FC5C2D7C-7003-42FD-A0AB-4B3A4E90BAAA}"/>
    <cellStyle name="Eingabe 5" xfId="445" xr:uid="{EBA1F3A3-4B73-4FA4-AD3A-C3F0836DC93F}"/>
    <cellStyle name="Eingabe 6" xfId="60" xr:uid="{12951EB6-3041-436D-A038-44FF1F6E98FB}"/>
    <cellStyle name="Ergebnis 2" xfId="200" xr:uid="{5FE3DC84-8936-4844-85E1-2046D29F00C9}"/>
    <cellStyle name="Ergebnis 3" xfId="446" xr:uid="{CA82E934-91C3-4B76-8268-40DE8AE6746B}"/>
    <cellStyle name="Ergebnis 4" xfId="447" xr:uid="{9D970771-2F9E-43AD-B0A6-02695581C5AF}"/>
    <cellStyle name="Ergebnis 5" xfId="448" xr:uid="{59D77C79-3C55-4E3C-8E7A-EBFEDD37F652}"/>
    <cellStyle name="Ergebnis 6" xfId="61" xr:uid="{F56B07A9-EEB7-4A4C-8D02-42D9925D84F9}"/>
    <cellStyle name="Erklärender Text 2" xfId="166" xr:uid="{093F0E6B-8A4F-4D9F-806E-586945DFBD5D}"/>
    <cellStyle name="Erklärender Text 3" xfId="449" xr:uid="{26314558-42EF-4DE0-B645-447F8FFACA1A}"/>
    <cellStyle name="Erklärender Text 4" xfId="450" xr:uid="{EC8AB4AF-AB51-4854-A13A-DF8D004CE7DC}"/>
    <cellStyle name="Erklärender Text 5" xfId="451" xr:uid="{685264AB-B399-4577-870A-89D21A44F819}"/>
    <cellStyle name="Erklärender Text 6" xfId="62" xr:uid="{A94AB570-2AD9-4506-966C-9E0569EEF00E}"/>
    <cellStyle name="Explanatory Text" xfId="63" xr:uid="{28626DBC-2DC7-4B97-8F77-D1D65D486B39}"/>
    <cellStyle name="Explanatory Text 2" xfId="244" xr:uid="{5925719A-A4E4-4004-B2A1-C5880ED90A95}"/>
    <cellStyle name="Explanatory Text 3" xfId="121" xr:uid="{16F34B19-B3CC-43B4-AA32-50DD211388BB}"/>
    <cellStyle name="Good" xfId="64" xr:uid="{E738A774-6B26-4451-8602-45D36B4A01C1}"/>
    <cellStyle name="Good 2" xfId="245" xr:uid="{46CC4926-0B18-471B-80BA-B511A105E2D7}"/>
    <cellStyle name="Good 3" xfId="122" xr:uid="{AF004452-0ACA-4BC4-8BE1-58BEA96E9CBF}"/>
    <cellStyle name="Gut 2" xfId="167" xr:uid="{BD10E964-E50E-4BF6-8113-7CC5E8605DB3}"/>
    <cellStyle name="Gut 3" xfId="452" xr:uid="{9A2FA133-AAE1-435B-A659-BD9F8BF18C9B}"/>
    <cellStyle name="Gut 4" xfId="453" xr:uid="{C8F2353A-BDC1-4CC3-920A-5EF09151903E}"/>
    <cellStyle name="Gut 5" xfId="454" xr:uid="{199E55EF-88D0-4FD6-B146-C27514C602C7}"/>
    <cellStyle name="Gut 6" xfId="65" xr:uid="{CA8D1E91-F5E0-4510-B360-F0DE05A017BF}"/>
    <cellStyle name="H1" xfId="168" xr:uid="{0CA681A6-CADD-4419-A0A8-07098978A1F4}"/>
    <cellStyle name="H2" xfId="169" xr:uid="{65CF6996-3E80-479B-9BF8-D869934E7FB4}"/>
    <cellStyle name="H3" xfId="170" xr:uid="{63FB4341-2F75-4CC5-BF60-A2C48407B3A4}"/>
    <cellStyle name="H4" xfId="171" xr:uid="{E1B4329F-37B4-4537-979B-F09C19FF154C}"/>
    <cellStyle name="H5" xfId="172" xr:uid="{BA1FA1BC-5076-453E-9359-93D31D15F6CD}"/>
    <cellStyle name="Heading 1" xfId="66" xr:uid="{1A812AB6-B8F0-4AA2-BC0A-E31DF20C6440}"/>
    <cellStyle name="Heading 2" xfId="67" xr:uid="{F810AA37-801F-45DB-B85D-ACE3B5075A64}"/>
    <cellStyle name="Heading 3" xfId="68" xr:uid="{663C3D9B-BFA3-413F-96A6-F29BF0BC2838}"/>
    <cellStyle name="Heading 4" xfId="69" xr:uid="{24066B79-0F58-4E4B-8ED5-5A59ABC1B9A0}"/>
    <cellStyle name="Hyperlink 2" xfId="177" xr:uid="{8D859996-5D1E-490C-A58E-F23562A78563}"/>
    <cellStyle name="Hyperlink 2 2" xfId="774" xr:uid="{191BD7F6-9FAF-4378-A166-A5D52FEB92F2}"/>
    <cellStyle name="Hyperlink 2 3" xfId="755" xr:uid="{21945DCC-61D8-4F9F-8CFA-7C86C7DFB4EA}"/>
    <cellStyle name="Hyperlink 3" xfId="760" xr:uid="{B352B2EE-9481-424E-972D-D8D50E5836B5}"/>
    <cellStyle name="Hyperlink 3 2" xfId="761" xr:uid="{3B5B7B46-1DBB-4805-A7DE-0D5D1039FE11}"/>
    <cellStyle name="Hyperlink 4" xfId="769" xr:uid="{36F87ECB-280D-470C-A706-F4AC102A9CF1}"/>
    <cellStyle name="Hyperlink 5" xfId="1107" xr:uid="{4E9067E7-2440-435B-B4D0-7CA694616889}"/>
    <cellStyle name="Îáű÷íűé_ÂŰŐÎÄ" xfId="178" xr:uid="{240EDD78-A7AE-4D4F-9DBD-A433743F5EC6}"/>
    <cellStyle name="Input" xfId="70" xr:uid="{82CEE895-0A93-4E24-AEE7-06AABCAC46B7}"/>
    <cellStyle name="Input 2" xfId="246" xr:uid="{CCD32A82-3319-49F8-9428-FDAC489189D8}"/>
    <cellStyle name="Input 3" xfId="123" xr:uid="{10A8B969-31D0-468F-A4A1-A3A51F012DD8}"/>
    <cellStyle name="Komma 2" xfId="756" xr:uid="{B5019359-838C-4276-BFB8-115ED50E4DBD}"/>
    <cellStyle name="Komma 2 2" xfId="757" xr:uid="{D7B1A435-3D8F-4C25-AF17-DABC5CF7F2B6}"/>
    <cellStyle name="Komma 3" xfId="758" xr:uid="{C33BD0E4-D490-4CC5-8C62-B185DAC3BB3D}"/>
    <cellStyle name="Linked Cell" xfId="71" xr:uid="{0608AE25-C2B8-4F3C-A361-2758E3F3A035}"/>
    <cellStyle name="Linked Cell 2" xfId="247" xr:uid="{366FAE52-6594-4722-9EE7-67D3FF3F41D8}"/>
    <cellStyle name="Linked Cell 3" xfId="124" xr:uid="{D5F1924E-84BE-4FD1-A686-33CA1EE85D93}"/>
    <cellStyle name="Millares_Hoja1" xfId="181" xr:uid="{AAB676B8-B969-41AD-8B38-3C24933B7151}"/>
    <cellStyle name="Neutral 2" xfId="248" xr:uid="{0264BE0B-DEE2-40D8-AF3A-4CE6FA46101B}"/>
    <cellStyle name="Neutral 3" xfId="455" xr:uid="{04DB0810-00FB-42C3-8573-98801EBA449E}"/>
    <cellStyle name="Neutral 4" xfId="456" xr:uid="{7CE2EDB1-C202-4EC4-899A-B3C1AC8F2663}"/>
    <cellStyle name="Neutral 5" xfId="457" xr:uid="{3810A6AB-7C20-4D17-8306-5E61D617C943}"/>
    <cellStyle name="Neutral 6" xfId="72" xr:uid="{893A0D56-A1A8-4A4F-AD85-AF49B25F1907}"/>
    <cellStyle name="Normal 2" xfId="182" xr:uid="{8740A0A2-BE7A-42AD-9F40-B63AC6DA30B1}"/>
    <cellStyle name="Normal 2 2" xfId="183" xr:uid="{82B0B9E7-E23F-409F-A73B-D48BC7EC9CA3}"/>
    <cellStyle name="Normal 2 3" xfId="572" xr:uid="{EE840B7D-DE44-4A4F-BB18-454E3FACC570}"/>
    <cellStyle name="Normal 20" xfId="569" xr:uid="{C77C7029-BA8A-4CC8-A88F-7AAE2043A167}"/>
    <cellStyle name="Normal 20 2" xfId="1108" xr:uid="{D32B1C8E-4B44-4C03-874B-F7D0DEEA1C00}"/>
    <cellStyle name="Normal 3" xfId="184" xr:uid="{7C10F107-B259-450D-8E8B-FCE9005D0E49}"/>
    <cellStyle name="Normal 3 2" xfId="458" xr:uid="{DC6E913B-5BF1-42FD-A25A-CFB303F6DC6D}"/>
    <cellStyle name="Normal 3 2 2" xfId="571" xr:uid="{A7276A67-2613-4899-886A-A5DD60787027}"/>
    <cellStyle name="Normal 3 2 2 2" xfId="1109" xr:uid="{D5D156A9-D7FD-489E-ADFA-8EF9B2E838BA}"/>
    <cellStyle name="Normal 3 2 3" xfId="885" xr:uid="{99D2F649-633A-40B0-A559-5058AF4C7893}"/>
    <cellStyle name="Normal 3 2 4" xfId="1110" xr:uid="{E3ADEA44-829E-418F-8B9A-ED8ED34EE082}"/>
    <cellStyle name="Normal 4" xfId="185" xr:uid="{BA90574E-C95F-4EAA-9B15-412164648924}"/>
    <cellStyle name="Normal 4 2" xfId="573" xr:uid="{8921A8B8-03F8-42B7-B75D-CB2D300F19EF}"/>
    <cellStyle name="Normal 5" xfId="570" xr:uid="{AC6072DC-3DC2-445E-AE55-0464A351C80C}"/>
    <cellStyle name="Normal_2013 Albania" xfId="203" xr:uid="{5C12F5BC-4427-4C88-ABD5-B6864158B363}"/>
    <cellStyle name="normální 2" xfId="186" xr:uid="{ECA9EC64-ABD6-4B69-AABB-D1F6F0A9F033}"/>
    <cellStyle name="normální 2 2" xfId="187" xr:uid="{3514914C-788F-4266-96A8-DEC4E8E911B4}"/>
    <cellStyle name="normální_povolenikpopbytudlezemipuvodu942000" xfId="188" xr:uid="{38249866-7B6C-49F1-AF20-6784922BC787}"/>
    <cellStyle name="Note" xfId="73" xr:uid="{B3E19CDA-2452-430E-B2CF-F787A0D47700}"/>
    <cellStyle name="Note 2" xfId="202" xr:uid="{16C068CE-E716-4A6A-890C-50EB09C95B73}"/>
    <cellStyle name="Note 3" xfId="249" xr:uid="{85AA7F47-371A-4290-987C-504488A9B747}"/>
    <cellStyle name="Note 4" xfId="125" xr:uid="{893F4EAF-271E-46FE-AA80-C5243812E6AD}"/>
    <cellStyle name="notes" xfId="190" xr:uid="{F448368B-80A6-45E1-8146-7C81156C7280}"/>
    <cellStyle name="Notiz 10" xfId="460" xr:uid="{177F3C79-C23F-4137-B7D7-7962F63F013B}"/>
    <cellStyle name="Notiz 11" xfId="459" xr:uid="{9CE42578-8ACA-4347-A8A6-E02AEC1B7A2C}"/>
    <cellStyle name="Notiz 11 2" xfId="681" xr:uid="{4165CBA6-1E93-4A6D-869F-2C59CA6A7895}"/>
    <cellStyle name="Notiz 12" xfId="748" xr:uid="{7FDC6F77-246E-4A74-83ED-A024DB85992A}"/>
    <cellStyle name="Notiz 12 2" xfId="1111" xr:uid="{3A48988C-9B62-447A-9305-F4701AB860FF}"/>
    <cellStyle name="Notiz 13" xfId="89" xr:uid="{8CC0D25A-CDC2-4B0F-B843-26532DF5DAD2}"/>
    <cellStyle name="Notiz 14" xfId="74" xr:uid="{C02E1DCD-54CA-4064-A6AC-CD4F5AEB3D10}"/>
    <cellStyle name="Notiz 2" xfId="189" xr:uid="{4C4F9B11-C803-47F8-A7FE-017534200059}"/>
    <cellStyle name="Notiz 2 2" xfId="251" xr:uid="{E9864F1E-F65C-4F8B-837C-6963ACA56B60}"/>
    <cellStyle name="Notiz 2 3" xfId="1112" xr:uid="{29BA9BC5-A931-4C91-A7C0-62B8D7C18F8F}"/>
    <cellStyle name="Notiz 3" xfId="252" xr:uid="{D3445790-88F4-4E4D-AF59-F9C2A680F784}"/>
    <cellStyle name="Notiz 3 2" xfId="461" xr:uid="{FAF8ABF7-12D3-4DA5-ADAE-A3C27ED7163C}"/>
    <cellStyle name="Notiz 4" xfId="250" xr:uid="{3452E0F0-E0F7-46EC-9952-79B41EF81E6F}"/>
    <cellStyle name="Notiz 4 2" xfId="462" xr:uid="{5953A3CE-A6D8-40BC-9FED-6F110EB314E7}"/>
    <cellStyle name="Notiz 5" xfId="463" xr:uid="{B5CB4BCA-6C42-4EEA-90D0-70038D196661}"/>
    <cellStyle name="Notiz 5 2" xfId="464" xr:uid="{042B754C-23BF-41B8-9BD8-0A9FADB85C4D}"/>
    <cellStyle name="Notiz 5 2 2" xfId="465" xr:uid="{23F210B2-6A79-4E3D-ADBD-4190750D0FED}"/>
    <cellStyle name="Notiz 5 2 2 2" xfId="466" xr:uid="{9B6386D1-E0E0-450C-97EA-BE4E8A2F687F}"/>
    <cellStyle name="Notiz 5 2 2 2 2" xfId="467" xr:uid="{E9E63E18-C4E3-41D2-915D-183A8A09CE3B}"/>
    <cellStyle name="Notiz 5 2 2 2 2 2" xfId="468" xr:uid="{5D21EE21-A551-4EDD-9366-FA0B041B71A2}"/>
    <cellStyle name="Notiz 5 2 2 2 2 2 2" xfId="687" xr:uid="{962F7B4E-E5B5-40EC-98DB-D25CD734654E}"/>
    <cellStyle name="Notiz 5 2 2 2 2 2 2 2" xfId="1052" xr:uid="{1650879C-D296-4503-968B-BB94A7F7DCE5}"/>
    <cellStyle name="Notiz 5 2 2 2 2 2 3" xfId="891" xr:uid="{49D892AA-519C-4499-963F-940BDDF63DD0}"/>
    <cellStyle name="Notiz 5 2 2 2 2 3" xfId="686" xr:uid="{97DF38DE-0A3B-4B24-A2BD-321C8BCBFEB5}"/>
    <cellStyle name="Notiz 5 2 2 2 2 3 2" xfId="1051" xr:uid="{AB11A078-E6FF-4E4A-A035-16E3247A09A6}"/>
    <cellStyle name="Notiz 5 2 2 2 2 4" xfId="890" xr:uid="{C2994AAD-2CE3-485B-BC1E-254F4E7ED660}"/>
    <cellStyle name="Notiz 5 2 2 2 3" xfId="469" xr:uid="{E621B6E3-37E8-4885-9769-AF3B714FBC07}"/>
    <cellStyle name="Notiz 5 2 2 2 3 2" xfId="688" xr:uid="{8923A72E-16DD-4609-B772-89964BF5CFC6}"/>
    <cellStyle name="Notiz 5 2 2 2 3 2 2" xfId="1053" xr:uid="{BA08C1DE-F388-459C-8070-49BD1ECC280A}"/>
    <cellStyle name="Notiz 5 2 2 2 3 3" xfId="892" xr:uid="{22503E2B-DA23-4759-BD80-8799BA3E8B07}"/>
    <cellStyle name="Notiz 5 2 2 2 4" xfId="685" xr:uid="{735F855D-1B00-4E3B-AC9E-0D5FF364FBBC}"/>
    <cellStyle name="Notiz 5 2 2 2 4 2" xfId="1050" xr:uid="{CBC69591-CC4E-4AC7-A201-0FEC1F96FE6C}"/>
    <cellStyle name="Notiz 5 2 2 2 5" xfId="889" xr:uid="{178B3471-D461-4D96-8120-93427765A16C}"/>
    <cellStyle name="Notiz 5 2 2 3" xfId="470" xr:uid="{184BA0FC-2BA2-4A1A-8D7A-6C2DC440A852}"/>
    <cellStyle name="Notiz 5 2 2 3 2" xfId="471" xr:uid="{55023A0D-4314-496D-B074-F7AF68A22C0B}"/>
    <cellStyle name="Notiz 5 2 2 3 2 2" xfId="690" xr:uid="{84BBB81F-F177-41BA-9C62-A617DDAAA327}"/>
    <cellStyle name="Notiz 5 2 2 3 2 2 2" xfId="1055" xr:uid="{317668E3-F6AD-4DA8-AEC3-9D0D99BAD6EE}"/>
    <cellStyle name="Notiz 5 2 2 3 2 3" xfId="894" xr:uid="{F2C2DD6D-0206-4131-B508-84CAF6EADA23}"/>
    <cellStyle name="Notiz 5 2 2 3 3" xfId="689" xr:uid="{278C984B-0AF7-41BE-A2B1-0C14E2BD1DF0}"/>
    <cellStyle name="Notiz 5 2 2 3 3 2" xfId="1054" xr:uid="{8A01074C-FD9F-4585-A340-701EEDF2AA07}"/>
    <cellStyle name="Notiz 5 2 2 3 4" xfId="893" xr:uid="{627F1D13-C8E9-4A39-B9D9-A706C8E05675}"/>
    <cellStyle name="Notiz 5 2 2 4" xfId="472" xr:uid="{576FEDE8-A1AA-4301-A76F-235F149A9B76}"/>
    <cellStyle name="Notiz 5 2 2 4 2" xfId="691" xr:uid="{593BED22-F0FC-4357-98C9-C745A3301D88}"/>
    <cellStyle name="Notiz 5 2 2 4 2 2" xfId="1056" xr:uid="{D4DD0EAB-3022-4BF3-8926-F14B2C27FD3F}"/>
    <cellStyle name="Notiz 5 2 2 4 3" xfId="895" xr:uid="{0ECB4529-6798-4D31-9664-53FE65D1B4FD}"/>
    <cellStyle name="Notiz 5 2 2 5" xfId="684" xr:uid="{C84CB240-16CC-4E04-9CF1-8868AE0FE7DF}"/>
    <cellStyle name="Notiz 5 2 2 5 2" xfId="1049" xr:uid="{987E3FC4-3BBE-4A21-BA6E-D26C11D6C6F2}"/>
    <cellStyle name="Notiz 5 2 2 6" xfId="888" xr:uid="{3B4B2E9F-5D89-4CB4-903C-1CE0000A861B}"/>
    <cellStyle name="Notiz 5 2 3" xfId="473" xr:uid="{B6CD3035-0857-4752-8AB7-B0252F3E12C6}"/>
    <cellStyle name="Notiz 5 2 3 2" xfId="474" xr:uid="{B8D0E1F0-93FE-49CD-929E-68A68D929C50}"/>
    <cellStyle name="Notiz 5 2 3 2 2" xfId="475" xr:uid="{99CFC12B-0A03-4018-B6F8-9A7B01945207}"/>
    <cellStyle name="Notiz 5 2 3 2 2 2" xfId="694" xr:uid="{F566DA5C-305F-459A-96CB-4C69C6B6F813}"/>
    <cellStyle name="Notiz 5 2 3 2 2 2 2" xfId="1059" xr:uid="{6BA5CC71-DDF3-461F-B36E-BE9817FE3506}"/>
    <cellStyle name="Notiz 5 2 3 2 2 3" xfId="898" xr:uid="{DF0D5A82-F7FB-4D89-8922-7E342E09D047}"/>
    <cellStyle name="Notiz 5 2 3 2 3" xfId="693" xr:uid="{BC398CAD-F986-4F96-8BB0-D4BE31F3E460}"/>
    <cellStyle name="Notiz 5 2 3 2 3 2" xfId="1058" xr:uid="{D8ED987E-DC0E-4655-B7F8-BE4485CB17D6}"/>
    <cellStyle name="Notiz 5 2 3 2 4" xfId="897" xr:uid="{E1242CC6-618B-4C71-A5D1-19B20ED95AA6}"/>
    <cellStyle name="Notiz 5 2 3 3" xfId="476" xr:uid="{468DD73D-643B-4858-A04D-000D61FB040D}"/>
    <cellStyle name="Notiz 5 2 3 3 2" xfId="695" xr:uid="{8D08CC1F-FA8F-4C9F-B86A-E8568010708F}"/>
    <cellStyle name="Notiz 5 2 3 3 2 2" xfId="1060" xr:uid="{2F2DA0DE-3B71-41D7-9FB4-6AAE93933C83}"/>
    <cellStyle name="Notiz 5 2 3 3 3" xfId="899" xr:uid="{022772DA-1C13-4FBB-99EE-4FDBAE76DEB9}"/>
    <cellStyle name="Notiz 5 2 3 4" xfId="692" xr:uid="{478161BA-FB4D-421D-98F3-0E9AD6E5E206}"/>
    <cellStyle name="Notiz 5 2 3 4 2" xfId="1057" xr:uid="{522F9AFD-9711-439C-8F8D-5A32DBF64FF3}"/>
    <cellStyle name="Notiz 5 2 3 5" xfId="896" xr:uid="{70A2B031-C66E-4A7F-A77F-B83CCF248D15}"/>
    <cellStyle name="Notiz 5 2 4" xfId="477" xr:uid="{B7333211-86C1-4BC7-B650-CC92D547DBF7}"/>
    <cellStyle name="Notiz 5 2 4 2" xfId="478" xr:uid="{F662B93A-6DA7-43AC-9EB0-6EBA74DA9898}"/>
    <cellStyle name="Notiz 5 2 4 2 2" xfId="697" xr:uid="{B5704BF5-9D69-44BC-A18F-9EC4BF1D0E58}"/>
    <cellStyle name="Notiz 5 2 4 2 2 2" xfId="1062" xr:uid="{5ED962F0-0318-46B8-919B-B8E68E91EEE2}"/>
    <cellStyle name="Notiz 5 2 4 2 3" xfId="901" xr:uid="{37AA42D6-190B-4EA9-B9B4-D7B3B6887A13}"/>
    <cellStyle name="Notiz 5 2 4 3" xfId="696" xr:uid="{280B9A3F-564A-4225-8FA8-7AE8BE0BC115}"/>
    <cellStyle name="Notiz 5 2 4 3 2" xfId="1061" xr:uid="{E7953151-49C7-4BEC-A8BF-925F9BD55DE0}"/>
    <cellStyle name="Notiz 5 2 4 4" xfId="900" xr:uid="{0A32F717-0724-454A-9482-349003713772}"/>
    <cellStyle name="Notiz 5 2 5" xfId="479" xr:uid="{B7F49A1F-93A5-461D-BE93-F952DD06F65B}"/>
    <cellStyle name="Notiz 5 2 5 2" xfId="698" xr:uid="{DA256D60-1843-4A94-B69B-107CDC18DB6F}"/>
    <cellStyle name="Notiz 5 2 5 2 2" xfId="1063" xr:uid="{6802B9CA-AC53-4FC9-B226-A54B6C097082}"/>
    <cellStyle name="Notiz 5 2 5 3" xfId="902" xr:uid="{2C447810-EDBE-4EA1-A92F-2B833E3D4B69}"/>
    <cellStyle name="Notiz 5 2 6" xfId="683" xr:uid="{F2356CF2-D47A-44C6-B863-7696647E3E68}"/>
    <cellStyle name="Notiz 5 2 6 2" xfId="1048" xr:uid="{95223C10-A5B8-4829-912C-160EDEC732EA}"/>
    <cellStyle name="Notiz 5 2 7" xfId="887" xr:uid="{F9008826-B2C6-43D5-BBF8-3B2A384E91A8}"/>
    <cellStyle name="Notiz 5 3" xfId="480" xr:uid="{0FF95EF0-D28E-4A98-9C7A-FB285B81FD76}"/>
    <cellStyle name="Notiz 5 4" xfId="481" xr:uid="{BF2E0031-01A7-4014-A261-E13F783612FA}"/>
    <cellStyle name="Notiz 5 4 2" xfId="482" xr:uid="{523EC16C-4AB6-4F92-AADC-CE3C1BDEADD4}"/>
    <cellStyle name="Notiz 5 4 2 2" xfId="483" xr:uid="{342E62C2-58C5-4C19-BA41-0BF559B03B12}"/>
    <cellStyle name="Notiz 5 4 2 2 2" xfId="701" xr:uid="{9F9C7ADE-C4A3-4A2D-BFDE-7002326F0113}"/>
    <cellStyle name="Notiz 5 4 2 2 2 2" xfId="1066" xr:uid="{94A8CCA5-A60B-49C0-A270-3495E0A7505B}"/>
    <cellStyle name="Notiz 5 4 2 2 3" xfId="905" xr:uid="{30AE077F-0018-42CE-8E55-9AA9118F86C4}"/>
    <cellStyle name="Notiz 5 4 2 3" xfId="700" xr:uid="{25983DB7-2137-449D-98CC-08D44800DCA3}"/>
    <cellStyle name="Notiz 5 4 2 3 2" xfId="1065" xr:uid="{DAD34CE2-34BD-452A-9935-5F4C381972BD}"/>
    <cellStyle name="Notiz 5 4 2 4" xfId="904" xr:uid="{ADAB60E8-C4F0-48DA-BACE-DDDD278DF835}"/>
    <cellStyle name="Notiz 5 4 3" xfId="484" xr:uid="{D31DA737-546F-4D5C-B7C6-4897CF1FF75C}"/>
    <cellStyle name="Notiz 5 4 3 2" xfId="702" xr:uid="{E0317C6D-E0AF-4348-AE69-964B14188810}"/>
    <cellStyle name="Notiz 5 4 3 2 2" xfId="1067" xr:uid="{D51ABA16-C11B-4EB8-9B3D-598639621FEA}"/>
    <cellStyle name="Notiz 5 4 3 3" xfId="906" xr:uid="{5BFA0385-FCD2-46B0-95E7-C51D761DE741}"/>
    <cellStyle name="Notiz 5 4 4" xfId="699" xr:uid="{E0416004-8686-4EFD-9462-97DE6731323E}"/>
    <cellStyle name="Notiz 5 4 4 2" xfId="1064" xr:uid="{568CAB95-93A4-42AD-8E2E-319B30D4608D}"/>
    <cellStyle name="Notiz 5 4 5" xfId="903" xr:uid="{07B4402A-D5E7-4C9D-9C97-DD27292D85C2}"/>
    <cellStyle name="Notiz 5 5" xfId="485" xr:uid="{E38ECD07-D173-44B6-BFA8-3A887D429627}"/>
    <cellStyle name="Notiz 5 5 2" xfId="486" xr:uid="{C48E6A5F-3C4A-4AFB-BE87-DA70878094B6}"/>
    <cellStyle name="Notiz 5 5 2 2" xfId="704" xr:uid="{4813E276-40D7-4756-AB08-0AED8749D75D}"/>
    <cellStyle name="Notiz 5 5 2 2 2" xfId="1069" xr:uid="{0D64645B-659C-4E3B-81AC-F53D7C7AB80D}"/>
    <cellStyle name="Notiz 5 5 2 3" xfId="908" xr:uid="{6A1C798E-541A-4E4E-94FD-3452C1FF506C}"/>
    <cellStyle name="Notiz 5 5 3" xfId="703" xr:uid="{113733EF-E0FB-4702-A4C8-C60D53679A1F}"/>
    <cellStyle name="Notiz 5 5 3 2" xfId="1068" xr:uid="{B2ECC7C5-FF11-4AFA-8043-C8E2D98EBF04}"/>
    <cellStyle name="Notiz 5 5 4" xfId="907" xr:uid="{E0BB5EF2-7D86-4FB4-841E-3C6F5230E5A4}"/>
    <cellStyle name="Notiz 5 6" xfId="487" xr:uid="{71A828F9-7C86-492A-9CEF-26CF757A2391}"/>
    <cellStyle name="Notiz 5 6 2" xfId="705" xr:uid="{2BAFF1F7-9C48-4EF1-8DE9-420E0A9E89ED}"/>
    <cellStyle name="Notiz 5 6 2 2" xfId="1070" xr:uid="{53F14DEC-2C91-4CB0-AA46-C970A88DB6B0}"/>
    <cellStyle name="Notiz 5 6 3" xfId="909" xr:uid="{B91F05E3-338D-4656-A664-497C5D6A6AFD}"/>
    <cellStyle name="Notiz 5 7" xfId="682" xr:uid="{E9095D59-7EB7-4C97-A6E0-74611FE5E472}"/>
    <cellStyle name="Notiz 5 7 2" xfId="1047" xr:uid="{1F433EEA-B6CD-44A1-BC68-0F9A16FD66EC}"/>
    <cellStyle name="Notiz 5 8" xfId="775" xr:uid="{6D63D1FF-E931-4DD6-856B-FB9473CE5C3F}"/>
    <cellStyle name="Notiz 5 8 2" xfId="1113" xr:uid="{1AC24777-AEE1-44BD-BF9B-12702C7061DA}"/>
    <cellStyle name="Notiz 5 9" xfId="886" xr:uid="{C9E230D6-722E-42D0-A08D-9A242ACE65A0}"/>
    <cellStyle name="Notiz 6" xfId="488" xr:uid="{DB34FD82-4DFB-4947-A453-965609696EF3}"/>
    <cellStyle name="Notiz 6 2" xfId="489" xr:uid="{0B9AB871-E4F8-4F6D-9124-D585CDCFBA54}"/>
    <cellStyle name="Notiz 6 3" xfId="490" xr:uid="{FC8B9AB6-315D-4E0C-8388-AEC0E35F54DD}"/>
    <cellStyle name="Notiz 6 3 2" xfId="491" xr:uid="{8F380349-D7BF-4155-A307-C689BFF915FC}"/>
    <cellStyle name="Notiz 7" xfId="492" xr:uid="{58B37C73-7704-48A2-88AB-DE26F7BCBCDA}"/>
    <cellStyle name="Notiz 7 2" xfId="493" xr:uid="{64AE699E-3371-452A-BC42-22234D72E09A}"/>
    <cellStyle name="Notiz 7 3" xfId="494" xr:uid="{0E58200D-2A90-4B38-AC10-1F305B9417D0}"/>
    <cellStyle name="Notiz 7 4" xfId="495" xr:uid="{C6A0ABCC-35B2-4847-9594-1063ED7E6725}"/>
    <cellStyle name="Notiz 8" xfId="496" xr:uid="{76165069-4C1F-4704-8CCF-B7F546A39882}"/>
    <cellStyle name="Notiz 9" xfId="497" xr:uid="{8CAFBE01-7CFF-487E-9A2F-D7705102942F}"/>
    <cellStyle name="Output" xfId="75" xr:uid="{C517B5DE-9E27-4512-82FF-428C7C3D99AB}"/>
    <cellStyle name="Output 2" xfId="253" xr:uid="{91CA2BE3-ED07-4C64-A8F0-AA5062F33121}"/>
    <cellStyle name="Output 3" xfId="126" xr:uid="{874E1DE0-1B0F-4027-9F50-F0CCEF09D65E}"/>
    <cellStyle name="Percent 2" xfId="192" xr:uid="{10ABF1D4-BAEA-46E2-BD3D-24ABB951C294}"/>
    <cellStyle name="Prozent 2" xfId="743" xr:uid="{F70E231F-43D2-43E7-8EDC-ACCAF6949DFC}"/>
    <cellStyle name="Schlecht 2" xfId="155" xr:uid="{53DD9B56-C457-4EAB-96C5-8969E27C1249}"/>
    <cellStyle name="Schlecht 3" xfId="498" xr:uid="{801FBDE9-068C-4926-95DE-AE8D4E766F7B}"/>
    <cellStyle name="Schlecht 4" xfId="499" xr:uid="{6989A9F5-CDED-4F55-9D30-AF9EE0809192}"/>
    <cellStyle name="Schlecht 5" xfId="500" xr:uid="{1B93BC30-6FD9-4464-AF17-74C98994D534}"/>
    <cellStyle name="Schlecht 6" xfId="76" xr:uid="{24A85837-CF73-47A1-AED2-08DA85FE3B2A}"/>
    <cellStyle name="semestre" xfId="193" xr:uid="{890CE5D0-D334-4EAC-993D-3CD75233B495}"/>
    <cellStyle name="Standard" xfId="0" builtinId="0"/>
    <cellStyle name="Standard 10" xfId="501" xr:uid="{97F7DACB-2106-435E-ACC4-50F781147155}"/>
    <cellStyle name="Standard 10 2" xfId="502" xr:uid="{C88ABF1A-F648-4A8A-BCE7-5C9D78E6465C}"/>
    <cellStyle name="Standard 10 2 2" xfId="707" xr:uid="{316355D5-28ED-4B90-A208-B04FBE6A3238}"/>
    <cellStyle name="Standard 10 2 2 2" xfId="1072" xr:uid="{AEEAB7F4-98F5-44D2-9856-89ADA2F0DEB8}"/>
    <cellStyle name="Standard 10 2 3" xfId="911" xr:uid="{D1967DC7-1532-4B97-94D0-0722DCCACE06}"/>
    <cellStyle name="Standard 10 3" xfId="706" xr:uid="{F4A590A1-554B-42BC-A5CE-450874251D6C}"/>
    <cellStyle name="Standard 10 3 2" xfId="1071" xr:uid="{25184243-3B7A-43E6-A562-C8474EE04405}"/>
    <cellStyle name="Standard 10 4" xfId="770" xr:uid="{E0262E2A-209A-4643-885D-7629A028CA7E}"/>
    <cellStyle name="Standard 10 5" xfId="910" xr:uid="{9E73FAFD-DFFB-4DBD-8F8C-6B712E90A67A}"/>
    <cellStyle name="Standard 11" xfId="503" xr:uid="{225BB03E-A078-42F6-AAD9-5E1AF48D476F}"/>
    <cellStyle name="Standard 11 2" xfId="752" xr:uid="{E5A94AA2-077E-4F9C-8067-229D913CD391}"/>
    <cellStyle name="Standard 11 2 2" xfId="1114" xr:uid="{1BA53764-B5D4-4B71-92D2-738FA0D004AF}"/>
    <cellStyle name="Standard 11 3" xfId="1115" xr:uid="{07FBA286-07FF-49C0-9432-05C20567F0FF}"/>
    <cellStyle name="Standard 12" xfId="568" xr:uid="{DCD61358-6F1F-433E-8DF3-44D335DFE803}"/>
    <cellStyle name="Standard 12 2" xfId="567" xr:uid="{0CA0D793-AA34-46A1-86EF-D8A59E966AFC}"/>
    <cellStyle name="Standard 12 2 2" xfId="740" xr:uid="{F4E05C71-8255-4B7E-BB25-32A70563F495}"/>
    <cellStyle name="Standard 12 3" xfId="741" xr:uid="{E029C23A-7A49-44AF-B224-F4FFF630DA2C}"/>
    <cellStyle name="Standard 12 3 2" xfId="1116" xr:uid="{4A3833A1-01A0-435A-A3EE-AF01DB452F9B}"/>
    <cellStyle name="Standard 12 4" xfId="773" xr:uid="{877F21E5-F3BE-41F0-9AA6-1ECEBA3AAC47}"/>
    <cellStyle name="Standard 13" xfId="742" xr:uid="{60D309C4-FB70-4564-B8AC-9890589F6AA9}"/>
    <cellStyle name="Standard 13 2" xfId="747" xr:uid="{28482717-7378-4B83-8B06-C20B78270634}"/>
    <cellStyle name="Standard 13 3" xfId="1117" xr:uid="{0B3469D0-B007-4980-AC13-35CC82A12FD2}"/>
    <cellStyle name="Standard 14" xfId="92" xr:uid="{4A0018EA-E079-4034-A798-13AA31C4B0AA}"/>
    <cellStyle name="Standard 15" xfId="749" xr:uid="{25908512-58C6-41F5-A36F-976B7E63DC8E}"/>
    <cellStyle name="Standard 15 2" xfId="1118" xr:uid="{11756EF4-5A67-4EE8-93DB-CBCE8EEC1583}"/>
    <cellStyle name="Standard 16" xfId="777" xr:uid="{2D498F4F-AFC0-4913-9257-F169B829ADA1}"/>
    <cellStyle name="Standard 17" xfId="90" xr:uid="{BABB4DD7-5A63-430D-866E-844D6D524FD2}"/>
    <cellStyle name="Standard 17 2" xfId="1119" xr:uid="{F72B30CE-4791-443F-8F78-C077B11E0D58}"/>
    <cellStyle name="Standard 18" xfId="88" xr:uid="{CA942462-97AC-4358-BA0C-6EA5447AF737}"/>
    <cellStyle name="Standard 19" xfId="1124" xr:uid="{E6B0D656-251F-401F-93F6-2FBC1618380B}"/>
    <cellStyle name="Standard 2" xfId="4" xr:uid="{0929BE0B-7B0B-4E03-A8DB-504106CD597F}"/>
    <cellStyle name="Standard 2 10" xfId="91" xr:uid="{33DB030A-2C58-402E-83D9-F54C21E15C46}"/>
    <cellStyle name="Standard 2 11" xfId="1127" xr:uid="{03FC1F23-F16B-4B71-BA9E-7FA8BE75CBD4}"/>
    <cellStyle name="Standard 2 2" xfId="254" xr:uid="{7626AA97-0069-4BFD-894E-F823D416454C}"/>
    <cellStyle name="Standard 2 2 2" xfId="764" xr:uid="{14832C10-79CB-41B9-935B-CD4B8DCF9863}"/>
    <cellStyle name="Standard 2 2 3" xfId="762" xr:uid="{49B6E593-72AC-45A5-BB68-8AFC37E34282}"/>
    <cellStyle name="Standard 2 3" xfId="260" xr:uid="{6ECD17A6-34E1-4471-9985-F0F57B4F9E42}"/>
    <cellStyle name="Standard 2 3 2" xfId="1" xr:uid="{F3003AD4-20E9-4E97-9A02-951BADB7177E}"/>
    <cellStyle name="Standard 2 4" xfId="566" xr:uid="{05B42451-5390-44E3-8DA7-2AE4DB6C3434}"/>
    <cellStyle name="Standard 2 4 2" xfId="763" xr:uid="{FFC59050-F24D-476A-96B2-7EC78A4BB8A2}"/>
    <cellStyle name="Standard 2 4 3" xfId="1120" xr:uid="{B18E5091-F6FA-4734-BCD4-3ACB03916FB5}"/>
    <cellStyle name="Standard 2 5" xfId="129" xr:uid="{FEFD0193-D21C-49B2-9DF9-9751B96AE977}"/>
    <cellStyle name="Standard 2 5 2" xfId="754" xr:uid="{A6FA5102-58EC-444B-B286-2A8EEE168D97}"/>
    <cellStyle name="Standard 2 5 3" xfId="1121" xr:uid="{0D06186E-68BE-4B2F-8D5C-0CDA2B108CEF}"/>
    <cellStyle name="Standard 2 6" xfId="744" xr:uid="{C263D64F-384F-42DA-9693-BB9E8F2B1E8E}"/>
    <cellStyle name="Standard 2 7" xfId="772" xr:uid="{2983FA9E-030C-4C14-B194-64995816AD4F}"/>
    <cellStyle name="Standard 2 8" xfId="776" xr:uid="{E8BE303D-34FE-45E9-912E-6C6450EC1859}"/>
    <cellStyle name="Standard 2 9" xfId="751" xr:uid="{F222C3EE-D86C-4650-9A82-71BAD62CB8D9}"/>
    <cellStyle name="Standard 20" xfId="6" xr:uid="{C26F0639-BCCD-4D1B-A1BE-54284BCE15A7}"/>
    <cellStyle name="Standard 21" xfId="5" xr:uid="{8DBCC61A-6D9D-493C-ABCD-0B9F1DA1B944}"/>
    <cellStyle name="Standard 22" xfId="1125" xr:uid="{515EF5EA-312B-4DFD-92D5-F563B215F228}"/>
    <cellStyle name="Standard 3" xfId="3" xr:uid="{5EB831C6-6023-48E0-BD43-F67C2F328B23}"/>
    <cellStyle name="Standard 3 2" xfId="504" xr:uid="{4A45646F-CD9E-4CE0-9DF4-DDEF2127C3EE}"/>
    <cellStyle name="Standard 3 3" xfId="780" xr:uid="{6D16E953-519F-498E-A7E4-CB9A813FD337}"/>
    <cellStyle name="Standard 3 4" xfId="771" xr:uid="{03E159B7-085D-4839-802C-19FA2C729465}"/>
    <cellStyle name="Standard 3 5" xfId="255" xr:uid="{6817CCBE-B388-49E5-B73F-8DED48FFE212}"/>
    <cellStyle name="Standard 3 6" xfId="1126" xr:uid="{AE4EC947-7D79-42F0-9168-FCF593D280B8}"/>
    <cellStyle name="Standard 4" xfId="256" xr:uid="{68AEC48F-8E2A-47BC-A8DB-974AE902AD27}"/>
    <cellStyle name="Standard 4 2" xfId="506" xr:uid="{BA49E46F-2119-4B5A-B81A-884A98C42490}"/>
    <cellStyle name="Standard 4 2 2" xfId="507" xr:uid="{1542D958-1D33-4883-B6B6-05B424ABA9D3}"/>
    <cellStyle name="Standard 4 2 2 2" xfId="508" xr:uid="{EC2FA905-9C5D-42F6-BD03-F4769DCBC542}"/>
    <cellStyle name="Standard 4 2 2 2 2" xfId="509" xr:uid="{32D19766-25C7-49DE-9C37-81ABF223ADAF}"/>
    <cellStyle name="Standard 4 2 2 2 2 2" xfId="510" xr:uid="{CEA1C1F9-523D-42E8-A0A1-A1F090D21837}"/>
    <cellStyle name="Standard 4 2 2 2 2 2 2" xfId="713" xr:uid="{E0F6F21D-AA44-4D5F-A48C-9AFFAD8EA7F6}"/>
    <cellStyle name="Standard 4 2 2 2 2 2 2 2" xfId="1078" xr:uid="{02B2F9CF-8562-4DBE-BDDE-26284D6D121F}"/>
    <cellStyle name="Standard 4 2 2 2 2 2 3" xfId="916" xr:uid="{56E9AF0C-C11F-4ADF-ABA2-AF911A6BD14D}"/>
    <cellStyle name="Standard 4 2 2 2 2 3" xfId="712" xr:uid="{0623116F-4038-4F90-86E3-2906B9ACC18B}"/>
    <cellStyle name="Standard 4 2 2 2 2 3 2" xfId="1077" xr:uid="{6318C158-ED3B-44EF-9B73-73D6DE25F130}"/>
    <cellStyle name="Standard 4 2 2 2 2 4" xfId="915" xr:uid="{DFC746E9-B2E3-4A70-9797-452F15ACBFB2}"/>
    <cellStyle name="Standard 4 2 2 2 3" xfId="511" xr:uid="{D16504F4-4F65-4C28-9863-62EBC74A5262}"/>
    <cellStyle name="Standard 4 2 2 2 3 2" xfId="714" xr:uid="{1FCA39CB-300B-4A7F-AD4E-A2C40DFC45BB}"/>
    <cellStyle name="Standard 4 2 2 2 3 2 2" xfId="1079" xr:uid="{EAA8A244-4444-4358-83C4-517DB12CB644}"/>
    <cellStyle name="Standard 4 2 2 2 3 3" xfId="917" xr:uid="{02AB3256-8D77-4B7F-9F6D-4A07BB46741C}"/>
    <cellStyle name="Standard 4 2 2 2 4" xfId="711" xr:uid="{A4FC7627-B088-44BE-9067-E7B99EDEA731}"/>
    <cellStyle name="Standard 4 2 2 2 4 2" xfId="1076" xr:uid="{4B5928CA-C245-4D6B-AF7D-8D19307EAD03}"/>
    <cellStyle name="Standard 4 2 2 2 5" xfId="914" xr:uid="{FC17DC4B-0DF3-460D-9361-8C8E8E1F067A}"/>
    <cellStyle name="Standard 4 2 2 3" xfId="512" xr:uid="{8096BE20-5456-45B3-8A6D-86750468A44A}"/>
    <cellStyle name="Standard 4 2 2 3 2" xfId="513" xr:uid="{D7B2FB65-7299-4859-A5BE-5238104572E7}"/>
    <cellStyle name="Standard 4 2 2 3 2 2" xfId="716" xr:uid="{5E870E24-A08A-420C-8858-CD528E4C847B}"/>
    <cellStyle name="Standard 4 2 2 3 2 2 2" xfId="1081" xr:uid="{80BB8333-F21D-44AC-A6A2-904325C4B7E0}"/>
    <cellStyle name="Standard 4 2 2 3 2 3" xfId="919" xr:uid="{0CE77F3C-24CD-433E-9746-86647D593B83}"/>
    <cellStyle name="Standard 4 2 2 3 3" xfId="715" xr:uid="{A562632F-8BB3-4177-93EF-C6D456309E53}"/>
    <cellStyle name="Standard 4 2 2 3 3 2" xfId="1080" xr:uid="{AEF12EAF-065C-4B63-836A-F5D4D2DB8109}"/>
    <cellStyle name="Standard 4 2 2 3 4" xfId="918" xr:uid="{7DE6D4D1-6F17-4C25-8C6F-BE8B0066493D}"/>
    <cellStyle name="Standard 4 2 2 4" xfId="514" xr:uid="{BEAB3D2E-03C9-4765-8B97-AE82E3244FD2}"/>
    <cellStyle name="Standard 4 2 2 4 2" xfId="717" xr:uid="{B64ABC2A-DADC-4E2A-88C6-57450AD6D7F7}"/>
    <cellStyle name="Standard 4 2 2 4 2 2" xfId="1082" xr:uid="{229DE761-EDA2-498F-A46B-25EC2D76F162}"/>
    <cellStyle name="Standard 4 2 2 4 3" xfId="920" xr:uid="{2D23F085-1557-4F31-A79E-393632321A1C}"/>
    <cellStyle name="Standard 4 2 2 5" xfId="710" xr:uid="{E36BEC5A-2A20-4459-BAE0-866D25EB2EE9}"/>
    <cellStyle name="Standard 4 2 2 5 2" xfId="1075" xr:uid="{AF1E5836-1718-41DB-B901-5601304CECAA}"/>
    <cellStyle name="Standard 4 2 2 6" xfId="913" xr:uid="{23E87E2F-FBA1-4412-A092-16E296DCC5E0}"/>
    <cellStyle name="Standard 4 2 3" xfId="515" xr:uid="{1D1F4BE5-C95B-4C09-8DA6-4D6ACC7CC427}"/>
    <cellStyle name="Standard 4 2 3 2" xfId="516" xr:uid="{707DF0AC-8BB3-42CC-A739-744B21B2B721}"/>
    <cellStyle name="Standard 4 2 3 2 2" xfId="517" xr:uid="{42421455-8C87-413D-94D6-D5C345335761}"/>
    <cellStyle name="Standard 4 2 3 2 2 2" xfId="720" xr:uid="{14AAEA0B-D46B-4D1E-8E6F-A59DC10E9A4F}"/>
    <cellStyle name="Standard 4 2 3 2 2 2 2" xfId="1085" xr:uid="{A7262B2E-A9E9-4D05-A41A-A7ADB6247527}"/>
    <cellStyle name="Standard 4 2 3 2 2 3" xfId="923" xr:uid="{9E487A9F-D665-409F-A8DA-ED11688BE4D2}"/>
    <cellStyle name="Standard 4 2 3 2 3" xfId="719" xr:uid="{F943A7CE-CDEE-41CE-B5FA-DAD3D0032E3E}"/>
    <cellStyle name="Standard 4 2 3 2 3 2" xfId="1084" xr:uid="{00E95E14-246B-4784-A198-51F134BBA18D}"/>
    <cellStyle name="Standard 4 2 3 2 4" xfId="922" xr:uid="{F23F6189-458F-4143-83C5-F7C212819904}"/>
    <cellStyle name="Standard 4 2 3 3" xfId="518" xr:uid="{E323E8B9-B312-41AE-84DB-E54045B672BC}"/>
    <cellStyle name="Standard 4 2 3 3 2" xfId="721" xr:uid="{34B11091-AC0E-4926-B5E8-834B59248F7B}"/>
    <cellStyle name="Standard 4 2 3 3 2 2" xfId="1086" xr:uid="{4D1217FB-7608-4A4D-821A-B1AE0DD8E17E}"/>
    <cellStyle name="Standard 4 2 3 3 3" xfId="924" xr:uid="{5A795969-0C40-4EDB-8561-850AB5545C74}"/>
    <cellStyle name="Standard 4 2 3 4" xfId="718" xr:uid="{8F72EC16-FD3D-4B62-927A-F161D0513623}"/>
    <cellStyle name="Standard 4 2 3 4 2" xfId="1083" xr:uid="{F3DDAEB6-1D54-490E-BC8B-8252B0A9CFDF}"/>
    <cellStyle name="Standard 4 2 3 5" xfId="921" xr:uid="{8AE3B311-C67C-4F36-B30A-A4683ED923A2}"/>
    <cellStyle name="Standard 4 2 4" xfId="519" xr:uid="{2D8CF560-BE6F-4DC8-BF78-B3CD9F2EBE9D}"/>
    <cellStyle name="Standard 4 2 4 2" xfId="520" xr:uid="{3A41F208-6AF7-4583-A81F-FD7525E007D6}"/>
    <cellStyle name="Standard 4 2 4 2 2" xfId="723" xr:uid="{27563028-B6AD-40D4-B5CB-88130539ABF7}"/>
    <cellStyle name="Standard 4 2 4 2 2 2" xfId="1088" xr:uid="{F66F4F8A-4822-40FF-BB3C-9268772C8C2B}"/>
    <cellStyle name="Standard 4 2 4 2 3" xfId="926" xr:uid="{4A5BBF9D-9FEA-4474-A797-31FDD45F1BBC}"/>
    <cellStyle name="Standard 4 2 4 3" xfId="722" xr:uid="{7ABA2F09-7420-4D6D-9E0F-46B343A74B7B}"/>
    <cellStyle name="Standard 4 2 4 3 2" xfId="1087" xr:uid="{7AE0EAA6-615F-44FE-B99A-C0A74948F407}"/>
    <cellStyle name="Standard 4 2 4 4" xfId="925" xr:uid="{215D50D9-4F1A-4E44-BFB2-26AE0A3604B3}"/>
    <cellStyle name="Standard 4 2 5" xfId="521" xr:uid="{D3982471-47A8-4CCE-9F43-5EF67C6DCF41}"/>
    <cellStyle name="Standard 4 2 5 2" xfId="724" xr:uid="{860F0EA0-C1B6-4EAA-8229-CDAA12008E42}"/>
    <cellStyle name="Standard 4 2 5 2 2" xfId="1089" xr:uid="{9554CD8C-4D24-4CF4-B974-26881560F909}"/>
    <cellStyle name="Standard 4 2 5 3" xfId="927" xr:uid="{4629BDFB-A749-4ADA-8F32-152A64E2DB73}"/>
    <cellStyle name="Standard 4 2 6" xfId="709" xr:uid="{D407201D-0922-4DF0-8492-748CD5027D20}"/>
    <cellStyle name="Standard 4 2 6 2" xfId="1074" xr:uid="{78735758-8B33-4AEC-A063-2C0738FC30F3}"/>
    <cellStyle name="Standard 4 2 7" xfId="766" xr:uid="{72F045F7-4F7D-4886-A899-CC6E85B7E81F}"/>
    <cellStyle name="Standard 4 3" xfId="522" xr:uid="{1053A443-4DF7-433B-8657-FA7B2EC98410}"/>
    <cellStyle name="Standard 4 3 2" xfId="523" xr:uid="{395D9FC2-F065-4771-B30B-CBE5F60CBD77}"/>
    <cellStyle name="Standard 4 3 2 2" xfId="524" xr:uid="{B60CA980-75E3-4B74-9865-2BE163A2C334}"/>
    <cellStyle name="Standard 4 3 2 2 2" xfId="525" xr:uid="{FF4E0C71-F1F9-4178-BC10-4DAF0676CA0A}"/>
    <cellStyle name="Standard 4 3 2 2 2 2" xfId="728" xr:uid="{4EF53789-3A5E-464D-9D6B-D78DB27526E8}"/>
    <cellStyle name="Standard 4 3 2 2 2 2 2" xfId="1093" xr:uid="{60DC0A6B-CB4A-41CC-B89D-242199365A53}"/>
    <cellStyle name="Standard 4 3 2 2 2 3" xfId="930" xr:uid="{40F9AA5C-F7C4-4DFC-B764-07D429C70E19}"/>
    <cellStyle name="Standard 4 3 2 2 3" xfId="727" xr:uid="{B480DC56-2B1F-4679-B17D-C8123731011E}"/>
    <cellStyle name="Standard 4 3 2 2 3 2" xfId="1092" xr:uid="{BAA43282-860A-4C57-B884-DCA8EADFF507}"/>
    <cellStyle name="Standard 4 3 2 2 4" xfId="929" xr:uid="{AC743340-0F8D-415B-8311-7763D8DE15A4}"/>
    <cellStyle name="Standard 4 3 2 3" xfId="526" xr:uid="{9DAE6838-F4FF-4029-91FB-CAE4C7580997}"/>
    <cellStyle name="Standard 4 3 2 3 2" xfId="729" xr:uid="{95AA8FA7-816E-43E0-841F-6C2868824E1D}"/>
    <cellStyle name="Standard 4 3 2 3 2 2" xfId="1094" xr:uid="{1688AC22-9145-4992-8175-D5F12867A608}"/>
    <cellStyle name="Standard 4 3 2 3 3" xfId="931" xr:uid="{B7F171F8-16E3-42F5-BB82-F1E3844C7508}"/>
    <cellStyle name="Standard 4 3 2 4" xfId="726" xr:uid="{5690693D-DE92-4445-98D7-1BCC458B109B}"/>
    <cellStyle name="Standard 4 3 2 4 2" xfId="1091" xr:uid="{61F17538-72D3-40B8-A9DD-8795380C3E36}"/>
    <cellStyle name="Standard 4 3 2 5" xfId="928" xr:uid="{2FDBBFBF-E216-43B6-B22E-788770E55827}"/>
    <cellStyle name="Standard 4 3 3" xfId="527" xr:uid="{4F533294-3BF8-49F6-B7FB-0270094FF45F}"/>
    <cellStyle name="Standard 4 3 3 2" xfId="528" xr:uid="{E77CF078-159B-450E-877E-439DEBF854E0}"/>
    <cellStyle name="Standard 4 3 3 2 2" xfId="731" xr:uid="{ACDE9F3D-AE17-4ECD-A37D-5ECF84A36555}"/>
    <cellStyle name="Standard 4 3 3 2 2 2" xfId="1096" xr:uid="{9E86CD86-9850-48C6-A481-C84694B6701D}"/>
    <cellStyle name="Standard 4 3 3 2 3" xfId="933" xr:uid="{C1485A55-7D75-419C-A01A-B92B3412B6B5}"/>
    <cellStyle name="Standard 4 3 3 3" xfId="730" xr:uid="{8217BC47-F85F-4A8F-93AF-A5E9356A3457}"/>
    <cellStyle name="Standard 4 3 3 3 2" xfId="1095" xr:uid="{1BF4F9DD-B830-4B77-9ADC-D9B3681251C7}"/>
    <cellStyle name="Standard 4 3 3 4" xfId="932" xr:uid="{27F1F895-11BC-48F7-940C-84B08346CEF2}"/>
    <cellStyle name="Standard 4 3 4" xfId="529" xr:uid="{CDABD7A0-0220-40C4-BDF1-31563498BDF9}"/>
    <cellStyle name="Standard 4 3 4 2" xfId="732" xr:uid="{07D57CCC-FD75-4A51-9411-6F2B8AAD204E}"/>
    <cellStyle name="Standard 4 3 4 2 2" xfId="1097" xr:uid="{B1FC5967-E818-418F-AE0A-25ACD8104086}"/>
    <cellStyle name="Standard 4 3 4 3" xfId="934" xr:uid="{3813C2AC-70CA-48E2-95C8-55D4CDDCF6DF}"/>
    <cellStyle name="Standard 4 3 5" xfId="725" xr:uid="{943D749D-427C-492A-AF4C-AD040B8602B5}"/>
    <cellStyle name="Standard 4 3 5 2" xfId="1090" xr:uid="{0C56066F-FCC8-4DC9-A186-93DAAD1619BB}"/>
    <cellStyle name="Standard 4 3 6" xfId="768" xr:uid="{4B1F0854-7F61-4D42-9330-BB67E05A2EAF}"/>
    <cellStyle name="Standard 4 4" xfId="530" xr:uid="{6ADE0540-C471-4B16-9126-210E2875887F}"/>
    <cellStyle name="Standard 4 4 2" xfId="531" xr:uid="{DFE0C22C-3D86-48EA-A3B9-BDF823ACA40B}"/>
    <cellStyle name="Standard 4 4 2 2" xfId="532" xr:uid="{0EBE7C93-5A30-49CD-B32D-1AE9BF443242}"/>
    <cellStyle name="Standard 4 4 2 2 2" xfId="735" xr:uid="{B3520807-8EC2-4CBF-90CC-16558EDD7529}"/>
    <cellStyle name="Standard 4 4 2 2 2 2" xfId="1100" xr:uid="{403A9799-F155-4D8A-9639-F71AD6D53A0A}"/>
    <cellStyle name="Standard 4 4 2 2 3" xfId="937" xr:uid="{53A24396-5CE4-4CBD-AD42-3FEF22714E3E}"/>
    <cellStyle name="Standard 4 4 2 3" xfId="734" xr:uid="{98E94ECB-E615-4616-890A-88ACDF7D148C}"/>
    <cellStyle name="Standard 4 4 2 3 2" xfId="1099" xr:uid="{771C51FC-BC00-4296-B020-38A36F1AF562}"/>
    <cellStyle name="Standard 4 4 2 4" xfId="936" xr:uid="{0B1FF841-D8AC-4748-995C-50860740BFC3}"/>
    <cellStyle name="Standard 4 4 3" xfId="533" xr:uid="{59669C20-EEBC-417A-BA13-DE6FBEAF8B98}"/>
    <cellStyle name="Standard 4 4 3 2" xfId="736" xr:uid="{262D3ACC-7D14-4531-93C6-0195E77BA9BC}"/>
    <cellStyle name="Standard 4 4 3 2 2" xfId="1101" xr:uid="{D0EECF67-5877-4705-A3EC-9D8F1683D4EB}"/>
    <cellStyle name="Standard 4 4 3 3" xfId="938" xr:uid="{D027F6BD-E268-4A40-8DAD-9CA82BAA9B2C}"/>
    <cellStyle name="Standard 4 4 4" xfId="733" xr:uid="{53FCBA83-2C93-4687-919E-EA22EB28DFEE}"/>
    <cellStyle name="Standard 4 4 4 2" xfId="1098" xr:uid="{82703336-9EC1-4657-A057-A88FF0351D0E}"/>
    <cellStyle name="Standard 4 4 5" xfId="935" xr:uid="{B335C1ED-D867-4BAB-A846-3EC64FD2975F}"/>
    <cellStyle name="Standard 4 5" xfId="534" xr:uid="{763815C8-457D-4DD8-BFE5-5B87DD606D6C}"/>
    <cellStyle name="Standard 4 5 2" xfId="535" xr:uid="{01EFAFF6-1DE8-45B8-AF47-27187DCB46EA}"/>
    <cellStyle name="Standard 4 5 2 2" xfId="738" xr:uid="{858CF764-F3F3-4414-B3C0-29BF9AE16B23}"/>
    <cellStyle name="Standard 4 5 2 2 2" xfId="1103" xr:uid="{2041DD05-C5D8-4D4A-BE35-6B2964D637DF}"/>
    <cellStyle name="Standard 4 5 2 3" xfId="940" xr:uid="{06A419D6-9172-48BD-8695-A3DCE457DADD}"/>
    <cellStyle name="Standard 4 5 3" xfId="737" xr:uid="{9FACBAAC-E77C-4D3D-AD0E-7F15E9BCF3AE}"/>
    <cellStyle name="Standard 4 5 3 2" xfId="1102" xr:uid="{B0D788B9-1A87-4978-98C5-CA7136DA8332}"/>
    <cellStyle name="Standard 4 5 4" xfId="939" xr:uid="{3ACE1F47-397D-48C4-ADD4-54D55B6C73CF}"/>
    <cellStyle name="Standard 4 6" xfId="536" xr:uid="{D2A2150A-DD31-443F-8D2C-F7A0F912339D}"/>
    <cellStyle name="Standard 4 6 2" xfId="739" xr:uid="{28762BB8-2899-4EA6-AA40-9E9DEB3914A4}"/>
    <cellStyle name="Standard 4 6 2 2" xfId="1104" xr:uid="{F0603441-DA0B-47CD-9927-402765C51818}"/>
    <cellStyle name="Standard 4 6 3" xfId="941" xr:uid="{4B2605B5-9DC4-4EA6-99F5-1626B28EBFBE}"/>
    <cellStyle name="Standard 4 7" xfId="505" xr:uid="{0602826B-4A0B-488A-9B43-4938F2612E11}"/>
    <cellStyle name="Standard 4 7 2" xfId="708" xr:uid="{D3E0D889-8D72-4944-881D-6B0F24B3675E}"/>
    <cellStyle name="Standard 4 7 2 2" xfId="1073" xr:uid="{62BD8870-B291-4384-AFEB-330A4CE561DF}"/>
    <cellStyle name="Standard 4 7 3" xfId="912" xr:uid="{CC9624BB-B037-4951-BBC7-9EFAD7404F61}"/>
    <cellStyle name="Standard 4 8" xfId="574" xr:uid="{32A687C2-9226-4F94-937A-78A33DDB2F77}"/>
    <cellStyle name="Standard 4 8 2" xfId="942" xr:uid="{1C746FB9-4474-4456-A325-364470C4BC80}"/>
    <cellStyle name="Standard 4 9" xfId="750" xr:uid="{83089299-ADF6-4B08-944C-D8080B63F6D5}"/>
    <cellStyle name="Standard 5" xfId="204" xr:uid="{5A27A4E1-9393-46BF-A15B-449D765D677E}"/>
    <cellStyle name="Standard 5 2" xfId="537" xr:uid="{50A85B93-9300-429F-A66C-E68A772D2042}"/>
    <cellStyle name="Standard 5 2 2" xfId="759" xr:uid="{A9CCDBA1-A832-4C04-BD45-5D7DD664D836}"/>
    <cellStyle name="Standard 6" xfId="2" xr:uid="{48B64C58-7619-4C7D-B452-AF09BC979043}"/>
    <cellStyle name="Standard 6 2" xfId="538" xr:uid="{DC7C1611-EB34-43C1-BFC7-CC77735651BB}"/>
    <cellStyle name="Standard 6 3" xfId="1122" xr:uid="{99C73D82-6E66-406B-9A19-6E04B4AB7DDB}"/>
    <cellStyle name="Standard 6 4" xfId="259" xr:uid="{8ACE5D74-792E-4A66-AD7B-4EFC65F7B118}"/>
    <cellStyle name="Standard 7" xfId="539" xr:uid="{E16CA35D-614F-45F0-914A-7CC5D3BCCC8B}"/>
    <cellStyle name="Standard 7 2" xfId="753" xr:uid="{552B8E48-B028-434E-B9ED-FCBAE2644730}"/>
    <cellStyle name="Standard 8" xfId="540" xr:uid="{A8AF7280-DD27-44D9-9C53-608F08135CF0}"/>
    <cellStyle name="Standard 8 2" xfId="765" xr:uid="{447D8C5A-C64E-4C98-8D9A-4297565F83CA}"/>
    <cellStyle name="Standard 8 3" xfId="1123" xr:uid="{A18B5E5D-EC78-4810-8C58-EBF4C244A647}"/>
    <cellStyle name="Standard 9" xfId="541" xr:uid="{E93932FC-5034-4392-98AC-FAEB43EBAD87}"/>
    <cellStyle name="Standard 9 2" xfId="767" xr:uid="{C4C0C410-2551-4BB8-A47E-4DAB0E6AEB45}"/>
    <cellStyle name="Style 27" xfId="194" xr:uid="{9A9D914F-5715-48FB-BD78-B6E825F3537A}"/>
    <cellStyle name="Style 35" xfId="195" xr:uid="{6F216207-96F7-41FA-B3D1-5F00589DACFE}"/>
    <cellStyle name="Style 36" xfId="196" xr:uid="{6B3C491D-CD43-4FDE-975C-86C8CDF8E468}"/>
    <cellStyle name="TableStyleLight1" xfId="745" xr:uid="{C971FC29-5D95-4230-866D-D3E029CC0083}"/>
    <cellStyle name="TableStyleLight1 2" xfId="746" xr:uid="{0E9074BB-4E16-4EF5-AD07-C082A661D596}"/>
    <cellStyle name="tête chapitre" xfId="197" xr:uid="{BAC4F8D6-173E-45DB-A82D-E80B69A116AD}"/>
    <cellStyle name="Title" xfId="77" xr:uid="{A2304413-ED56-4FFD-978F-FF4BFA6CDD08}"/>
    <cellStyle name="titre" xfId="199" xr:uid="{AD69ECD2-E49A-4DED-86CD-E67CE8BAC0BF}"/>
    <cellStyle name="Total" xfId="78" xr:uid="{30C26701-2312-4953-A5A7-F05DDE1FBBAA}"/>
    <cellStyle name="Total 2" xfId="257" xr:uid="{297A2344-7C16-4326-BE00-8CA77A653B81}"/>
    <cellStyle name="Total 3" xfId="127" xr:uid="{8D4248C1-28FA-4B79-B853-14A49047FCFA}"/>
    <cellStyle name="Überschrift 1 2" xfId="173" xr:uid="{3FB0EC89-9353-4056-8BDC-A15ADB5FE9FB}"/>
    <cellStyle name="Überschrift 1 3" xfId="542" xr:uid="{884AB03F-629B-45C6-9BA9-46F018C755AB}"/>
    <cellStyle name="Überschrift 1 4" xfId="543" xr:uid="{39AA1B8E-A7DD-482E-BC0F-5AF3BCEAF10A}"/>
    <cellStyle name="Überschrift 1 5" xfId="544" xr:uid="{2588B0FE-44A8-41D7-A557-40E21E0B3120}"/>
    <cellStyle name="Überschrift 1 6" xfId="80" xr:uid="{3D83653B-B1F2-44FC-A317-204A38028739}"/>
    <cellStyle name="Überschrift 2 2" xfId="174" xr:uid="{581E05EC-6A6A-4290-AAD3-5963F952EFC8}"/>
    <cellStyle name="Überschrift 2 3" xfId="545" xr:uid="{D1305E75-E9B6-4A9F-8F4D-8A7C4C87B374}"/>
    <cellStyle name="Überschrift 2 4" xfId="546" xr:uid="{380785EE-E094-4B74-B3A4-B63AA997AAA1}"/>
    <cellStyle name="Überschrift 2 5" xfId="547" xr:uid="{EEE2E139-79EE-4CBD-AD09-7374B61B5BE0}"/>
    <cellStyle name="Überschrift 2 6" xfId="81" xr:uid="{9F603A9F-7393-4842-936D-166EC542BA78}"/>
    <cellStyle name="Überschrift 3 2" xfId="175" xr:uid="{DA1AFF24-40EB-4FB9-B86B-1D20EF03A294}"/>
    <cellStyle name="Überschrift 3 3" xfId="548" xr:uid="{050CB207-4B90-478B-A3CE-2F013192FBBC}"/>
    <cellStyle name="Überschrift 3 4" xfId="549" xr:uid="{CEB771DE-861E-44A4-B124-A6E864EBBAB6}"/>
    <cellStyle name="Überschrift 3 5" xfId="550" xr:uid="{FDAD108D-8FC5-4328-BCBF-77AC06CBB1F7}"/>
    <cellStyle name="Überschrift 3 6" xfId="82" xr:uid="{A9F24379-1162-43B9-96FA-0FDF42C8F027}"/>
    <cellStyle name="Überschrift 4 2" xfId="176" xr:uid="{F07C3575-5F85-40FD-831F-B74BDC6FD770}"/>
    <cellStyle name="Überschrift 4 3" xfId="551" xr:uid="{02D43A41-1781-4CA2-9696-47A8C0085078}"/>
    <cellStyle name="Überschrift 4 4" xfId="552" xr:uid="{A7721B7A-9E8C-488B-A9D6-34255ECF25F9}"/>
    <cellStyle name="Überschrift 4 5" xfId="553" xr:uid="{C1D30393-3F92-43BF-B73B-4E6425D31711}"/>
    <cellStyle name="Überschrift 4 6" xfId="83" xr:uid="{ED6CED43-D2FE-47D7-A14E-14AD9E3D3282}"/>
    <cellStyle name="Überschrift 5" xfId="198" xr:uid="{68CE81B4-C6CE-4A00-96FA-DA20ED053CC9}"/>
    <cellStyle name="Überschrift 6" xfId="554" xr:uid="{AAC687D0-376F-4ABA-9B40-6F660C9E728B}"/>
    <cellStyle name="Überschrift 7" xfId="555" xr:uid="{63CF40F7-2532-48BC-8E64-7608CC3E0A49}"/>
    <cellStyle name="Überschrift 8" xfId="556" xr:uid="{9DD95902-091D-4558-86C0-B6309FC98B2D}"/>
    <cellStyle name="Überschrift 9" xfId="79" xr:uid="{DC34614A-3F26-48A2-B792-178DC1E0EB2B}"/>
    <cellStyle name="Verknüpfte Zelle 2" xfId="180" xr:uid="{7762C9FB-D8CE-452B-9F88-7FADA8B22A89}"/>
    <cellStyle name="Verknüpfte Zelle 3" xfId="557" xr:uid="{D2F31694-A275-4ED0-8BEE-C9E3234FB7A2}"/>
    <cellStyle name="Verknüpfte Zelle 4" xfId="558" xr:uid="{61980717-1B6C-4D6B-A9CF-E0ADC0CD2136}"/>
    <cellStyle name="Verknüpfte Zelle 5" xfId="559" xr:uid="{41F75BD0-34C2-4B72-BE28-CDC0D6E9018D}"/>
    <cellStyle name="Verknüpfte Zelle 6" xfId="84" xr:uid="{03A6DA40-2A67-4391-8EF4-80091FB26016}"/>
    <cellStyle name="Warnender Text 2" xfId="201" xr:uid="{99399295-8059-4050-A403-6BBCC7E3FB4B}"/>
    <cellStyle name="Warnender Text 3" xfId="560" xr:uid="{4238DDFC-FC06-481B-918E-409E7F74B40C}"/>
    <cellStyle name="Warnender Text 4" xfId="561" xr:uid="{D5CA28FE-3925-42E4-8F30-9CF04C2DC623}"/>
    <cellStyle name="Warnender Text 5" xfId="562" xr:uid="{4441AC07-6FC5-4643-BFF4-B4EE135A265E}"/>
    <cellStyle name="Warnender Text 6" xfId="85" xr:uid="{8AB8EF48-2723-4836-A3B9-7A179B31E9D8}"/>
    <cellStyle name="Warning Text" xfId="86" xr:uid="{4AECB5B2-12FB-47C2-83A0-DB40ACDDBAC1}"/>
    <cellStyle name="Warning Text 2" xfId="258" xr:uid="{D0103C12-FED1-4FD6-9A3F-7D0F4DA7B2DC}"/>
    <cellStyle name="Warning Text 3" xfId="128" xr:uid="{1C77FB21-2631-4DC9-A60F-571A87F475A8}"/>
    <cellStyle name="Zelle überprüfen 2" xfId="157" xr:uid="{025887EF-66BF-4A35-9E7C-DE7936FDFE37}"/>
    <cellStyle name="Zelle überprüfen 3" xfId="563" xr:uid="{2CCFA6C0-74AA-4BAA-A0AE-E01465D03CBC}"/>
    <cellStyle name="Zelle überprüfen 4" xfId="564" xr:uid="{988C90D8-90CC-49B1-BB9C-7CF91083EE06}"/>
    <cellStyle name="Zelle überprüfen 5" xfId="565" xr:uid="{70DC6666-60A5-4D4A-A977-CB7D7F55DF43}"/>
    <cellStyle name="Zelle überprüfen 6" xfId="87" xr:uid="{60FEFA4A-1642-48F0-8189-8D61BFBCFB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0898792554280938E-2"/>
          <c:y val="1.3933806009968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'UEFA-FIFA'!$S$1</c:f>
              <c:strCache>
                <c:ptCount val="1"/>
                <c:pt idx="0">
                  <c:v>Bevölkerung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B96EB85F-613E-40C0-8F45-93614F533B5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4F2-4752-A801-C273B2685A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0AEC09F-B849-4ED0-8D70-7E1FBFA5FF2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04F2-4752-A801-C273B2685AB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0BDB4F5-A9AC-4139-9D5E-D69CB792E88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04F2-4752-A801-C273B2685AB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BDC968-9D03-482C-8BF4-C08E34E0A1D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04F2-4752-A801-C273B2685AB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EC064D3-9DC5-46A5-97D8-D49A51B41C1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4F2-4752-A801-C273B2685AB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EC2BC50-E092-4861-B81E-9CCEACA929E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4F2-4752-A801-C273B2685AB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EADE11E-71B8-470E-8EFC-13B8B0B336A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4F2-4752-A801-C273B2685AB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C9282FD-1E34-486E-9ABB-BC45E309738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04F2-4752-A801-C273B2685AB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499B497-0D63-4E28-A9D1-DE7BFAB4A30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04F2-4752-A801-C273B2685AB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E89EBFB-F6C2-45AA-AC6C-349513A8437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04F2-4752-A801-C273B2685AB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FA38002-3C44-40A3-A513-961CB3B9881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04F2-4752-A801-C273B2685AB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977C18D-F24B-44B0-B444-7357F55D4B5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04F2-4752-A801-C273B2685AB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F0F9A9D-86BE-4275-8816-5219C2CE3EF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04F2-4752-A801-C273B2685AB8}"/>
                </c:ext>
              </c:extLst>
            </c:dLbl>
            <c:dLbl>
              <c:idx val="13"/>
              <c:layout>
                <c:manualLayout>
                  <c:x val="-4.492840287546495E-3"/>
                  <c:y val="1.1495484718427606E-2"/>
                </c:manualLayout>
              </c:layout>
              <c:tx>
                <c:rich>
                  <a:bodyPr/>
                  <a:lstStyle/>
                  <a:p>
                    <a:fld id="{4F089D35-30BF-417C-8612-781CA3B0231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04F2-4752-A801-C273B2685AB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21742F5-0171-4120-9589-D91BD177A99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04F2-4752-A801-C273B2685AB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EB207B8B-0437-4084-9C5B-53A7DBF2FDB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04F2-4752-A801-C273B2685AB8}"/>
                </c:ext>
              </c:extLst>
            </c:dLbl>
            <c:dLbl>
              <c:idx val="16"/>
              <c:layout>
                <c:manualLayout>
                  <c:x val="0"/>
                  <c:y val="1.6093678605798481E-2"/>
                </c:manualLayout>
              </c:layout>
              <c:tx>
                <c:rich>
                  <a:bodyPr/>
                  <a:lstStyle/>
                  <a:p>
                    <a:fld id="{896B010C-5C0D-468D-87EE-DB8AE12C007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04F2-4752-A801-C273B2685AB8}"/>
                </c:ext>
              </c:extLst>
            </c:dLbl>
            <c:dLbl>
              <c:idx val="17"/>
              <c:layout>
                <c:manualLayout>
                  <c:x val="-7.4880671459108252E-3"/>
                  <c:y val="2.2990969436855212E-2"/>
                </c:manualLayout>
              </c:layout>
              <c:tx>
                <c:rich>
                  <a:bodyPr/>
                  <a:lstStyle/>
                  <a:p>
                    <a:fld id="{D2F317E4-B78A-4C2A-A8AD-08AB3645C98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04F2-4752-A801-C273B2685AB8}"/>
                </c:ext>
              </c:extLst>
            </c:dLbl>
            <c:dLbl>
              <c:idx val="18"/>
              <c:layout>
                <c:manualLayout>
                  <c:x val="-2.3961814866914642E-2"/>
                  <c:y val="-3.6785551098968382E-2"/>
                </c:manualLayout>
              </c:layout>
              <c:tx>
                <c:rich>
                  <a:bodyPr/>
                  <a:lstStyle/>
                  <a:p>
                    <a:fld id="{800946C8-3DBC-412E-9A7C-B8A3F0ECA35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04F2-4752-A801-C273B2685AB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91E2D75-6EEF-4B7C-A77B-C313B0590F2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04F2-4752-A801-C273B2685AB8}"/>
                </c:ext>
              </c:extLst>
            </c:dLbl>
            <c:dLbl>
              <c:idx val="20"/>
              <c:layout>
                <c:manualLayout>
                  <c:x val="0"/>
                  <c:y val="1.6093678605798648E-2"/>
                </c:manualLayout>
              </c:layout>
              <c:tx>
                <c:rich>
                  <a:bodyPr/>
                  <a:lstStyle/>
                  <a:p>
                    <a:fld id="{D5C04C96-03FC-4D3A-AB5C-B8B2D6ED3EF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04F2-4752-A801-C273B2685AB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CEDB0037-B671-495E-8F3C-B7D4039424A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04F2-4752-A801-C273B2685AB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6F42ABE1-D85D-4DC1-AB94-1F5EA266209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04F2-4752-A801-C273B2685AB8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F5C5E26D-C255-4DD4-BD9A-B9265E69F6F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04F2-4752-A801-C273B2685AB8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5170F769-9CB5-4944-8843-2DF7F6E71CE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04F2-4752-A801-C273B2685AB8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C3BAF859-70FD-4B24-9CE6-747C03E1FFA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04F2-4752-A801-C273B2685AB8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72AB756D-8CF8-48EC-8BCD-DFAC97EAB12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04F2-4752-A801-C273B2685AB8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168A6A6A-2BE7-4CB0-957A-5038516F87B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04F2-4752-A801-C273B2685AB8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983CDBEC-A86F-4C6F-BDE2-1A7FA0B3667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04F2-4752-A801-C273B2685AB8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F6872474-AB1F-41CE-BB22-257DE881F72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04F2-4752-A801-C273B2685AB8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E08890F7-F8EB-4499-9444-EE6A325A5C8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04F2-4752-A801-C273B2685AB8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E7912696-0A9E-48BA-A4F5-F8558108554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04F2-4752-A801-C273B2685AB8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89EC1874-9AB8-4A8C-9705-7FE01940069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04F2-4752-A801-C273B2685AB8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C836C007-C7EA-482C-AC51-BCD12AB9C9C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04F2-4752-A801-C273B2685AB8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06656E60-5A0B-4C98-8692-0D916D3837E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04F2-4752-A801-C273B2685AB8}"/>
                </c:ext>
              </c:extLst>
            </c:dLbl>
            <c:dLbl>
              <c:idx val="35"/>
              <c:layout>
                <c:manualLayout>
                  <c:x val="-1.0982371611375194E-16"/>
                  <c:y val="-1.6093678605798734E-2"/>
                </c:manualLayout>
              </c:layout>
              <c:tx>
                <c:rich>
                  <a:bodyPr/>
                  <a:lstStyle/>
                  <a:p>
                    <a:fld id="{35D3F55E-E215-4F09-B76C-843EE2CA0D2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04F2-4752-A801-C273B2685AB8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EE26019C-8563-423A-8E7C-EF0F67CCF83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04F2-4752-A801-C273B2685AB8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96EAE9F9-7E6E-4573-ACE6-C512EAE6999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04F2-4752-A801-C273B2685AB8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C99FC487-049C-477E-9D3D-4772270081E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04F2-4752-A801-C273B2685AB8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E2B67994-6273-4922-A9E9-9898D78765D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04F2-4752-A801-C273B2685AB8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1879CB01-A446-4ADA-AF7E-22DA1234C80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04F2-4752-A801-C273B2685AB8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33AFD228-88C3-4261-BE9D-62CA66BBA2B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04F2-4752-A801-C273B2685AB8}"/>
                </c:ext>
              </c:extLst>
            </c:dLbl>
            <c:dLbl>
              <c:idx val="42"/>
              <c:layout>
                <c:manualLayout>
                  <c:x val="4.4928402875463857E-3"/>
                  <c:y val="3.4486454155282821E-2"/>
                </c:manualLayout>
              </c:layout>
              <c:tx>
                <c:rich>
                  <a:bodyPr/>
                  <a:lstStyle/>
                  <a:p>
                    <a:fld id="{A05A33C3-CAED-4C71-A469-AC6E48E82C5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04F2-4752-A801-C273B2685AB8}"/>
                </c:ext>
              </c:extLst>
            </c:dLbl>
            <c:dLbl>
              <c:idx val="43"/>
              <c:layout>
                <c:manualLayout>
                  <c:x val="-1.4976134291821651E-3"/>
                  <c:y val="-4.5981938873710425E-3"/>
                </c:manualLayout>
              </c:layout>
              <c:tx>
                <c:rich>
                  <a:bodyPr/>
                  <a:lstStyle/>
                  <a:p>
                    <a:fld id="{CFF8CED7-18F6-4B91-9939-938E07C00F8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04F2-4752-A801-C273B2685AB8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6690C4AB-A428-4CD0-855A-42FCD5D4F45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04F2-4752-A801-C273B2685AB8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C55A61DB-8062-4AF1-9E09-4AC150BEF66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04F2-4752-A801-C273B2685AB8}"/>
                </c:ext>
              </c:extLst>
            </c:dLbl>
            <c:dLbl>
              <c:idx val="46"/>
              <c:layout>
                <c:manualLayout>
                  <c:x val="2.9952268583642206E-3"/>
                  <c:y val="9.196387774742085E-3"/>
                </c:manualLayout>
              </c:layout>
              <c:tx>
                <c:rich>
                  <a:bodyPr/>
                  <a:lstStyle/>
                  <a:p>
                    <a:fld id="{7BBE66C3-07E0-4D42-B148-7CEBEA4F019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04F2-4752-A801-C273B2685AB8}"/>
                </c:ext>
              </c:extLst>
            </c:dLbl>
            <c:dLbl>
              <c:idx val="47"/>
              <c:layout>
                <c:manualLayout>
                  <c:x val="1.4976134291820552E-3"/>
                  <c:y val="3.2187357211597295E-2"/>
                </c:manualLayout>
              </c:layout>
              <c:tx>
                <c:rich>
                  <a:bodyPr/>
                  <a:lstStyle/>
                  <a:p>
                    <a:fld id="{7C6767FD-6DCB-46AA-B4C0-C77EA0FEABE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04F2-4752-A801-C273B2685AB8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02E2469E-A9DF-439B-AAFF-9D49103088F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04F2-4752-A801-C273B2685AB8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1B30F2C1-8DD7-4B5A-BA9E-D868DF3107A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04F2-4752-A801-C273B2685AB8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FD8829B6-2D89-49E7-AE9B-3BC56D4ABBF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04F2-4752-A801-C273B2685AB8}"/>
                </c:ext>
              </c:extLst>
            </c:dLbl>
            <c:dLbl>
              <c:idx val="51"/>
              <c:layout>
                <c:manualLayout>
                  <c:x val="-2.99522685836444E-3"/>
                  <c:y val="-9.1963877747421267E-3"/>
                </c:manualLayout>
              </c:layout>
              <c:tx>
                <c:rich>
                  <a:bodyPr/>
                  <a:lstStyle/>
                  <a:p>
                    <a:fld id="{34005930-90F8-4128-AB68-F17F5DA5404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04F2-4752-A801-C273B2685AB8}"/>
                </c:ext>
              </c:extLst>
            </c:dLbl>
            <c:dLbl>
              <c:idx val="52"/>
              <c:layout>
                <c:manualLayout>
                  <c:x val="-2.9952268583643303E-3"/>
                  <c:y val="-1.6093678605798734E-2"/>
                </c:manualLayout>
              </c:layout>
              <c:tx>
                <c:rich>
                  <a:bodyPr/>
                  <a:lstStyle/>
                  <a:p>
                    <a:fld id="{E640630E-99EE-494C-B04C-17CE9CE4A09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04F2-4752-A801-C273B2685AB8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9AEC51F0-4AC8-43D2-88B0-2B424508E19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04F2-4752-A801-C273B2685AB8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3BAB0296-3E67-4445-987E-9658CA31F3C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04F2-4752-A801-C273B2685A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'UEFA-FIFA'!$D$2:$D$56</c:f>
              <c:numCache>
                <c:formatCode>General</c:formatCode>
                <c:ptCount val="55"/>
                <c:pt idx="0">
                  <c:v>1362.09</c:v>
                </c:pt>
                <c:pt idx="1">
                  <c:v>1034.9000000000001</c:v>
                </c:pt>
                <c:pt idx="2">
                  <c:v>1273.28</c:v>
                </c:pt>
                <c:pt idx="3">
                  <c:v>1168.53</c:v>
                </c:pt>
                <c:pt idx="4">
                  <c:v>1276.79</c:v>
                </c:pt>
                <c:pt idx="5">
                  <c:v>1783.38</c:v>
                </c:pt>
                <c:pt idx="6">
                  <c:v>1404.87</c:v>
                </c:pt>
                <c:pt idx="7">
                  <c:v>1339.03</c:v>
                </c:pt>
                <c:pt idx="8">
                  <c:v>1631.55</c:v>
                </c:pt>
                <c:pt idx="9">
                  <c:v>1609.12</c:v>
                </c:pt>
                <c:pt idx="10">
                  <c:v>1686.78</c:v>
                </c:pt>
                <c:pt idx="11">
                  <c:v>1161.58</c:v>
                </c:pt>
                <c:pt idx="12">
                  <c:v>1165.45</c:v>
                </c:pt>
                <c:pt idx="13">
                  <c:v>1410.82</c:v>
                </c:pt>
                <c:pt idx="14">
                  <c:v>1757.3</c:v>
                </c:pt>
                <c:pt idx="15">
                  <c:v>1259.51</c:v>
                </c:pt>
                <c:pt idx="16">
                  <c:v>880.16</c:v>
                </c:pt>
                <c:pt idx="17">
                  <c:v>1418.7</c:v>
                </c:pt>
                <c:pt idx="18">
                  <c:v>1427.22</c:v>
                </c:pt>
                <c:pt idx="19">
                  <c:v>1415.99</c:v>
                </c:pt>
                <c:pt idx="20">
                  <c:v>1283.3599999999999</c:v>
                </c:pt>
                <c:pt idx="21">
                  <c:v>1642.06</c:v>
                </c:pt>
                <c:pt idx="22">
                  <c:v>1147.3499999999999</c:v>
                </c:pt>
                <c:pt idx="23">
                  <c:v>1151.73</c:v>
                </c:pt>
                <c:pt idx="24">
                  <c:v>1605.75</c:v>
                </c:pt>
                <c:pt idx="25">
                  <c:v>1081.6600000000001</c:v>
                </c:pt>
                <c:pt idx="26">
                  <c:v>911.05</c:v>
                </c:pt>
                <c:pt idx="27">
                  <c:v>1102.8399999999999</c:v>
                </c:pt>
                <c:pt idx="28">
                  <c:v>1244.8599999999999</c:v>
                </c:pt>
                <c:pt idx="29">
                  <c:v>955.89</c:v>
                </c:pt>
                <c:pt idx="30">
                  <c:v>948.16</c:v>
                </c:pt>
                <c:pt idx="31">
                  <c:v>1368.49</c:v>
                </c:pt>
                <c:pt idx="32">
                  <c:v>1598.04</c:v>
                </c:pt>
                <c:pt idx="33">
                  <c:v>1425.74</c:v>
                </c:pt>
                <c:pt idx="34">
                  <c:v>1374.73</c:v>
                </c:pt>
                <c:pt idx="35">
                  <c:v>1452.34</c:v>
                </c:pt>
                <c:pt idx="36">
                  <c:v>1523.42</c:v>
                </c:pt>
                <c:pt idx="37">
                  <c:v>1549.87</c:v>
                </c:pt>
                <c:pt idx="38">
                  <c:v>1666.12</c:v>
                </c:pt>
                <c:pt idx="39">
                  <c:v>1449.23</c:v>
                </c:pt>
                <c:pt idx="40">
                  <c:v>1462.65</c:v>
                </c:pt>
                <c:pt idx="41">
                  <c:v>804.71</c:v>
                </c:pt>
                <c:pt idx="42">
                  <c:v>1441.43</c:v>
                </c:pt>
                <c:pt idx="43">
                  <c:v>1569.81</c:v>
                </c:pt>
                <c:pt idx="44">
                  <c:v>1606.21</c:v>
                </c:pt>
                <c:pt idx="45">
                  <c:v>1512.9</c:v>
                </c:pt>
                <c:pt idx="46">
                  <c:v>1475.24</c:v>
                </c:pt>
                <c:pt idx="47">
                  <c:v>1369.88</c:v>
                </c:pt>
                <c:pt idx="48">
                  <c:v>1648.13</c:v>
                </c:pt>
                <c:pt idx="49">
                  <c:v>1458.81</c:v>
                </c:pt>
                <c:pt idx="50">
                  <c:v>1505.05</c:v>
                </c:pt>
                <c:pt idx="51">
                  <c:v>1514.64</c:v>
                </c:pt>
                <c:pt idx="52">
                  <c:v>1468.75</c:v>
                </c:pt>
                <c:pt idx="53">
                  <c:v>1570.36</c:v>
                </c:pt>
                <c:pt idx="54">
                  <c:v>1240.78</c:v>
                </c:pt>
              </c:numCache>
            </c:numRef>
          </c:xVal>
          <c:yVal>
            <c:numRef>
              <c:f>'UEFA-FIFA'!$S$2:$S$56</c:f>
              <c:numCache>
                <c:formatCode>#,##0</c:formatCode>
                <c:ptCount val="55"/>
                <c:pt idx="0">
                  <c:v>2877</c:v>
                </c:pt>
                <c:pt idx="1">
                  <c:v>73</c:v>
                </c:pt>
                <c:pt idx="2">
                  <c:v>2986</c:v>
                </c:pt>
                <c:pt idx="3">
                  <c:v>9810</c:v>
                </c:pt>
                <c:pt idx="4">
                  <c:v>9505</c:v>
                </c:pt>
                <c:pt idx="5">
                  <c:v>11352</c:v>
                </c:pt>
                <c:pt idx="6">
                  <c:v>3510</c:v>
                </c:pt>
                <c:pt idx="7">
                  <c:v>7102</c:v>
                </c:pt>
                <c:pt idx="8">
                  <c:v>5749</c:v>
                </c:pt>
                <c:pt idx="9">
                  <c:v>82522</c:v>
                </c:pt>
                <c:pt idx="10">
                  <c:v>56000</c:v>
                </c:pt>
                <c:pt idx="11">
                  <c:v>1316</c:v>
                </c:pt>
                <c:pt idx="12">
                  <c:v>51</c:v>
                </c:pt>
                <c:pt idx="13">
                  <c:v>5503</c:v>
                </c:pt>
                <c:pt idx="14">
                  <c:v>66989</c:v>
                </c:pt>
                <c:pt idx="15">
                  <c:v>3718</c:v>
                </c:pt>
                <c:pt idx="16">
                  <c:v>34</c:v>
                </c:pt>
                <c:pt idx="17">
                  <c:v>10768</c:v>
                </c:pt>
                <c:pt idx="18">
                  <c:v>10768</c:v>
                </c:pt>
                <c:pt idx="19">
                  <c:v>338</c:v>
                </c:pt>
                <c:pt idx="20">
                  <c:v>9136</c:v>
                </c:pt>
                <c:pt idx="21">
                  <c:v>60589</c:v>
                </c:pt>
                <c:pt idx="22">
                  <c:v>18877</c:v>
                </c:pt>
                <c:pt idx="23">
                  <c:v>1784</c:v>
                </c:pt>
                <c:pt idx="24">
                  <c:v>4154</c:v>
                </c:pt>
                <c:pt idx="25">
                  <c:v>1950</c:v>
                </c:pt>
                <c:pt idx="26">
                  <c:v>38</c:v>
                </c:pt>
                <c:pt idx="27">
                  <c:v>2848</c:v>
                </c:pt>
                <c:pt idx="28">
                  <c:v>591</c:v>
                </c:pt>
                <c:pt idx="29">
                  <c:v>460</c:v>
                </c:pt>
                <c:pt idx="30">
                  <c:v>3551</c:v>
                </c:pt>
                <c:pt idx="31">
                  <c:v>622</c:v>
                </c:pt>
                <c:pt idx="32">
                  <c:v>17082</c:v>
                </c:pt>
                <c:pt idx="33">
                  <c:v>1882</c:v>
                </c:pt>
                <c:pt idx="34">
                  <c:v>2074</c:v>
                </c:pt>
                <c:pt idx="35">
                  <c:v>5258</c:v>
                </c:pt>
                <c:pt idx="36">
                  <c:v>8773</c:v>
                </c:pt>
                <c:pt idx="37">
                  <c:v>37973</c:v>
                </c:pt>
                <c:pt idx="38">
                  <c:v>10310</c:v>
                </c:pt>
                <c:pt idx="39">
                  <c:v>19644</c:v>
                </c:pt>
                <c:pt idx="40">
                  <c:v>143667</c:v>
                </c:pt>
                <c:pt idx="41">
                  <c:v>33</c:v>
                </c:pt>
                <c:pt idx="42">
                  <c:v>5438</c:v>
                </c:pt>
                <c:pt idx="43">
                  <c:v>9995</c:v>
                </c:pt>
                <c:pt idx="44">
                  <c:v>8420</c:v>
                </c:pt>
                <c:pt idx="45">
                  <c:v>7040</c:v>
                </c:pt>
                <c:pt idx="46">
                  <c:v>5435</c:v>
                </c:pt>
                <c:pt idx="47">
                  <c:v>2066</c:v>
                </c:pt>
                <c:pt idx="48">
                  <c:v>46528</c:v>
                </c:pt>
                <c:pt idx="49">
                  <c:v>10579</c:v>
                </c:pt>
                <c:pt idx="50">
                  <c:v>79815</c:v>
                </c:pt>
                <c:pt idx="51">
                  <c:v>42415</c:v>
                </c:pt>
                <c:pt idx="52">
                  <c:v>9798</c:v>
                </c:pt>
                <c:pt idx="53">
                  <c:v>3138</c:v>
                </c:pt>
                <c:pt idx="54">
                  <c:v>855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'UEFA-FIFA'!$E$2:$E$56</c15:f>
                <c15:dlblRangeCache>
                  <c:ptCount val="55"/>
                  <c:pt idx="0">
                    <c:v>ALB</c:v>
                  </c:pt>
                  <c:pt idx="1">
                    <c:v>AND</c:v>
                  </c:pt>
                  <c:pt idx="2">
                    <c:v>ARM</c:v>
                  </c:pt>
                  <c:pt idx="3">
                    <c:v>AZE</c:v>
                  </c:pt>
                  <c:pt idx="4">
                    <c:v>BLR</c:v>
                  </c:pt>
                  <c:pt idx="5">
                    <c:v>BEL</c:v>
                  </c:pt>
                  <c:pt idx="6">
                    <c:v>BIH</c:v>
                  </c:pt>
                  <c:pt idx="7">
                    <c:v>BUL</c:v>
                  </c:pt>
                  <c:pt idx="8">
                    <c:v>DEN</c:v>
                  </c:pt>
                  <c:pt idx="9">
                    <c:v>GER</c:v>
                  </c:pt>
                  <c:pt idx="10">
                    <c:v>ENG</c:v>
                  </c:pt>
                  <c:pt idx="11">
                    <c:v>EST</c:v>
                  </c:pt>
                  <c:pt idx="12">
                    <c:v>FRO</c:v>
                  </c:pt>
                  <c:pt idx="13">
                    <c:v>FIN</c:v>
                  </c:pt>
                  <c:pt idx="14">
                    <c:v>FRA</c:v>
                  </c:pt>
                  <c:pt idx="15">
                    <c:v>GEO</c:v>
                  </c:pt>
                  <c:pt idx="16">
                    <c:v>GIB</c:v>
                  </c:pt>
                  <c:pt idx="17">
                    <c:v>GRE</c:v>
                  </c:pt>
                  <c:pt idx="18">
                    <c:v>IRL</c:v>
                  </c:pt>
                  <c:pt idx="19">
                    <c:v>ISL</c:v>
                  </c:pt>
                  <c:pt idx="20">
                    <c:v>ISR</c:v>
                  </c:pt>
                  <c:pt idx="21">
                    <c:v>ITA</c:v>
                  </c:pt>
                  <c:pt idx="22">
                    <c:v>KAZ</c:v>
                  </c:pt>
                  <c:pt idx="23">
                    <c:v>KOS</c:v>
                  </c:pt>
                  <c:pt idx="24">
                    <c:v>CRO</c:v>
                  </c:pt>
                  <c:pt idx="25">
                    <c:v>LAT</c:v>
                  </c:pt>
                  <c:pt idx="26">
                    <c:v>LIE</c:v>
                  </c:pt>
                  <c:pt idx="27">
                    <c:v>LTU</c:v>
                  </c:pt>
                  <c:pt idx="28">
                    <c:v>LUX</c:v>
                  </c:pt>
                  <c:pt idx="29">
                    <c:v>MLT</c:v>
                  </c:pt>
                  <c:pt idx="30">
                    <c:v>MDA</c:v>
                  </c:pt>
                  <c:pt idx="31">
                    <c:v>MNE</c:v>
                  </c:pt>
                  <c:pt idx="32">
                    <c:v>NED</c:v>
                  </c:pt>
                  <c:pt idx="33">
                    <c:v>NIR</c:v>
                  </c:pt>
                  <c:pt idx="34">
                    <c:v>MKD</c:v>
                  </c:pt>
                  <c:pt idx="35">
                    <c:v>NOR</c:v>
                  </c:pt>
                  <c:pt idx="36">
                    <c:v>AUT</c:v>
                  </c:pt>
                  <c:pt idx="37">
                    <c:v>POL</c:v>
                  </c:pt>
                  <c:pt idx="38">
                    <c:v>POR</c:v>
                  </c:pt>
                  <c:pt idx="39">
                    <c:v>ROU</c:v>
                  </c:pt>
                  <c:pt idx="40">
                    <c:v>RUS</c:v>
                  </c:pt>
                  <c:pt idx="41">
                    <c:v>SMR</c:v>
                  </c:pt>
                  <c:pt idx="42">
                    <c:v>SCO</c:v>
                  </c:pt>
                  <c:pt idx="43">
                    <c:v>SWE</c:v>
                  </c:pt>
                  <c:pt idx="44">
                    <c:v>SUI</c:v>
                  </c:pt>
                  <c:pt idx="45">
                    <c:v>SRB</c:v>
                  </c:pt>
                  <c:pt idx="46">
                    <c:v>SVK</c:v>
                  </c:pt>
                  <c:pt idx="47">
                    <c:v>SLO</c:v>
                  </c:pt>
                  <c:pt idx="48">
                    <c:v>ESP</c:v>
                  </c:pt>
                  <c:pt idx="49">
                    <c:v>CZE</c:v>
                  </c:pt>
                  <c:pt idx="50">
                    <c:v>TUR</c:v>
                  </c:pt>
                  <c:pt idx="51">
                    <c:v>UKR</c:v>
                  </c:pt>
                  <c:pt idx="52">
                    <c:v>HUN</c:v>
                  </c:pt>
                  <c:pt idx="53">
                    <c:v>WAL</c:v>
                  </c:pt>
                  <c:pt idx="54">
                    <c:v>CYP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8-04F2-4752-A801-C273B2685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94273432"/>
        <c:axId val="794271792"/>
      </c:scatterChart>
      <c:valAx>
        <c:axId val="794273432"/>
        <c:scaling>
          <c:orientation val="minMax"/>
          <c:max val="1800"/>
          <c:min val="8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4271792"/>
        <c:crosses val="autoZero"/>
        <c:crossBetween val="midCat"/>
      </c:valAx>
      <c:valAx>
        <c:axId val="794271792"/>
        <c:scaling>
          <c:logBase val="10"/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4273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981477179640794E-2"/>
          <c:y val="1.1910839880268354E-2"/>
          <c:w val="0.93154112310645421"/>
          <c:h val="0.925839120419777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'UEFA-FIFA'!$W$1</c:f>
              <c:strCache>
                <c:ptCount val="1"/>
                <c:pt idx="0">
                  <c:v>Gini-E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80F7359-3F93-4BC6-910E-C502D91D36E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812-4EC9-B2B6-4A91FF6D163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812-4EC9-B2B6-4A91FF6D163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812-4EC9-B2B6-4A91FF6D163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A5171B0-1706-4FDA-9D9C-4C480E96844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812-4EC9-B2B6-4A91FF6D163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FFE3ADD-FD5D-436A-9163-7D2620E0858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812-4EC9-B2B6-4A91FF6D163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0A96877-D662-4593-8890-BC6533154DB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812-4EC9-B2B6-4A91FF6D1638}"/>
                </c:ext>
              </c:extLst>
            </c:dLbl>
            <c:dLbl>
              <c:idx val="6"/>
              <c:layout>
                <c:manualLayout>
                  <c:x val="0"/>
                  <c:y val="-1.4725067340129152E-2"/>
                </c:manualLayout>
              </c:layout>
              <c:tx>
                <c:rich>
                  <a:bodyPr/>
                  <a:lstStyle/>
                  <a:p>
                    <a:fld id="{F6CA8962-CFB7-4B7F-BEA3-448AA52B6C4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812-4EC9-B2B6-4A91FF6D163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DD72606-DDC3-4D09-999C-F0908373758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812-4EC9-B2B6-4A91FF6D163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CC331E9-AB66-4C4A-8C58-A796D325C09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812-4EC9-B2B6-4A91FF6D1638}"/>
                </c:ext>
              </c:extLst>
            </c:dLbl>
            <c:dLbl>
              <c:idx val="9"/>
              <c:layout>
                <c:manualLayout>
                  <c:x val="1.5240499888395222E-3"/>
                  <c:y val="9.8167115600860111E-3"/>
                </c:manualLayout>
              </c:layout>
              <c:tx>
                <c:rich>
                  <a:bodyPr/>
                  <a:lstStyle/>
                  <a:p>
                    <a:fld id="{D3E961A5-AB91-40D3-95CE-2C7841A1548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812-4EC9-B2B6-4A91FF6D163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7C6CCE0-EF64-4D52-BC6A-6B81D916E7D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5812-4EC9-B2B6-4A91FF6D163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A2B0A06-0EC0-4235-B49C-5D364613951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5812-4EC9-B2B6-4A91FF6D163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5812-4EC9-B2B6-4A91FF6D163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5789BBE-613B-4CAB-8766-A5B0F031D74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5812-4EC9-B2B6-4A91FF6D163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749BD34D-B821-49A7-BF7C-22DE3B38907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5812-4EC9-B2B6-4A91FF6D163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39992A05-E365-4529-A02F-ED601807249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5812-4EC9-B2B6-4A91FF6D163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5812-4EC9-B2B6-4A91FF6D1638}"/>
                </c:ext>
              </c:extLst>
            </c:dLbl>
            <c:dLbl>
              <c:idx val="17"/>
              <c:layout>
                <c:manualLayout>
                  <c:x val="-6.0961999553585354E-3"/>
                  <c:y val="2.6995956790236777E-2"/>
                </c:manualLayout>
              </c:layout>
              <c:tx>
                <c:rich>
                  <a:bodyPr/>
                  <a:lstStyle/>
                  <a:p>
                    <a:fld id="{540C2C0C-6A48-4494-8E24-B6267C214AE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5812-4EC9-B2B6-4A91FF6D163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D142EADD-0CF0-4B57-8D17-D88F4BF4B00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5812-4EC9-B2B6-4A91FF6D163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6C4D040-7350-4E1B-BCE6-3102776FFA3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5812-4EC9-B2B6-4A91FF6D163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C034D7B0-D53C-4470-9E53-06AC23BE4EF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5812-4EC9-B2B6-4A91FF6D1638}"/>
                </c:ext>
              </c:extLst>
            </c:dLbl>
            <c:dLbl>
              <c:idx val="21"/>
              <c:layout>
                <c:manualLayout>
                  <c:x val="0"/>
                  <c:y val="-1.9633423120172293E-2"/>
                </c:manualLayout>
              </c:layout>
              <c:tx>
                <c:rich>
                  <a:bodyPr/>
                  <a:lstStyle/>
                  <a:p>
                    <a:fld id="{F745E344-37F9-49D0-8EE1-1B3090817FA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5812-4EC9-B2B6-4A91FF6D163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9BE96B3A-7EAF-4837-9D75-48500155A12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5812-4EC9-B2B6-4A91FF6D1638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6453E10D-0D07-4DBD-B055-9721B1236C8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5812-4EC9-B2B6-4A91FF6D1638}"/>
                </c:ext>
              </c:extLst>
            </c:dLbl>
            <c:dLbl>
              <c:idx val="24"/>
              <c:layout>
                <c:manualLayout>
                  <c:x val="3.0480999776791562E-3"/>
                  <c:y val="-2.9450134680258304E-2"/>
                </c:manualLayout>
              </c:layout>
              <c:tx>
                <c:rich>
                  <a:bodyPr/>
                  <a:lstStyle/>
                  <a:p>
                    <a:fld id="{AF81C4C5-6778-435A-9C9A-6C98312D606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5812-4EC9-B2B6-4A91FF6D1638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32BA00A8-CBF8-42AA-A7CB-3077BD60BC8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5812-4EC9-B2B6-4A91FF6D1638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5812-4EC9-B2B6-4A91FF6D1638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1091C644-E3F7-42B9-BB0F-2C584E30CAB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5812-4EC9-B2B6-4A91FF6D1638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B295E097-A787-4411-9A09-C6355A36E34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5812-4EC9-B2B6-4A91FF6D1638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5812-4EC9-B2B6-4A91FF6D1638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64628F78-5044-4D05-9328-499700374A8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5812-4EC9-B2B6-4A91FF6D1638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5812-4EC9-B2B6-4A91FF6D1638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9E550CEF-F658-4532-9C47-A2990C002C9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5812-4EC9-B2B6-4A91FF6D1638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5812-4EC9-B2B6-4A91FF6D1638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39DA896D-2D28-439B-8F41-8FDA1942F7D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5812-4EC9-B2B6-4A91FF6D1638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CAC92E6D-2ED4-4DA9-83F2-6964AF5C322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5812-4EC9-B2B6-4A91FF6D1638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D6137773-8245-405D-901F-D042B593CDC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5812-4EC9-B2B6-4A91FF6D1638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AA835509-8A22-47CA-9572-FFDBC3DBCBD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5812-4EC9-B2B6-4A91FF6D1638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B21BD1C7-1801-4EDC-963C-CB37604C06A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5812-4EC9-B2B6-4A91FF6D1638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3484D4FD-0B76-4355-9A9A-F6A6F52AAEB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5812-4EC9-B2B6-4A91FF6D1638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95A80DE3-BFD0-4C3F-937A-93A51860A31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5812-4EC9-B2B6-4A91FF6D1638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5812-4EC9-B2B6-4A91FF6D1638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5812-4EC9-B2B6-4A91FF6D1638}"/>
                </c:ext>
              </c:extLst>
            </c:dLbl>
            <c:dLbl>
              <c:idx val="43"/>
              <c:layout>
                <c:manualLayout>
                  <c:x val="0"/>
                  <c:y val="-1.4725067340129152E-2"/>
                </c:manualLayout>
              </c:layout>
              <c:tx>
                <c:rich>
                  <a:bodyPr/>
                  <a:lstStyle/>
                  <a:p>
                    <a:fld id="{C141468D-88E3-4B2B-9981-77BDA1B7E4B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5812-4EC9-B2B6-4A91FF6D1638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79B3379A-EC4C-4BAD-A710-DACF11962D2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5812-4EC9-B2B6-4A91FF6D1638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5812-4EC9-B2B6-4A91FF6D1638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35D5DFA6-8602-4A84-A5F2-151D5599E01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5812-4EC9-B2B6-4A91FF6D1638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AF9EA11B-06C0-4243-BCC9-AFF61C133E0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5812-4EC9-B2B6-4A91FF6D1638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53818689-D666-41E7-B8B1-CDE542E59B2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5812-4EC9-B2B6-4A91FF6D1638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CFAC4F99-01D9-4C6F-9C5F-53CDC561A14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5812-4EC9-B2B6-4A91FF6D1638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47465D3E-D7FB-44FD-98E4-B5A63A8DAFC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5812-4EC9-B2B6-4A91FF6D1638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A7CD3A8C-235B-4403-847E-EBBBB0DA953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5812-4EC9-B2B6-4A91FF6D1638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B2AF39B9-2802-47C5-A0CC-12CF59847C8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5812-4EC9-B2B6-4A91FF6D1638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5812-4EC9-B2B6-4A91FF6D1638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5812-4EC9-B2B6-4A91FF6D16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forward val="2"/>
            <c:dispRSqr val="0"/>
            <c:dispEq val="0"/>
          </c:trendline>
          <c:xVal>
            <c:numRef>
              <c:f>'UEFA-FIFA'!$D$2:$D$56</c:f>
              <c:numCache>
                <c:formatCode>General</c:formatCode>
                <c:ptCount val="55"/>
                <c:pt idx="0">
                  <c:v>1362.09</c:v>
                </c:pt>
                <c:pt idx="1">
                  <c:v>1034.9000000000001</c:v>
                </c:pt>
                <c:pt idx="2">
                  <c:v>1273.28</c:v>
                </c:pt>
                <c:pt idx="3">
                  <c:v>1168.53</c:v>
                </c:pt>
                <c:pt idx="4">
                  <c:v>1276.79</c:v>
                </c:pt>
                <c:pt idx="5">
                  <c:v>1783.38</c:v>
                </c:pt>
                <c:pt idx="6">
                  <c:v>1404.87</c:v>
                </c:pt>
                <c:pt idx="7">
                  <c:v>1339.03</c:v>
                </c:pt>
                <c:pt idx="8">
                  <c:v>1631.55</c:v>
                </c:pt>
                <c:pt idx="9">
                  <c:v>1609.12</c:v>
                </c:pt>
                <c:pt idx="10">
                  <c:v>1686.78</c:v>
                </c:pt>
                <c:pt idx="11">
                  <c:v>1161.58</c:v>
                </c:pt>
                <c:pt idx="12">
                  <c:v>1165.45</c:v>
                </c:pt>
                <c:pt idx="13">
                  <c:v>1410.82</c:v>
                </c:pt>
                <c:pt idx="14">
                  <c:v>1757.3</c:v>
                </c:pt>
                <c:pt idx="15">
                  <c:v>1259.51</c:v>
                </c:pt>
                <c:pt idx="16">
                  <c:v>880.16</c:v>
                </c:pt>
                <c:pt idx="17">
                  <c:v>1418.7</c:v>
                </c:pt>
                <c:pt idx="18">
                  <c:v>1427.22</c:v>
                </c:pt>
                <c:pt idx="19">
                  <c:v>1415.99</c:v>
                </c:pt>
                <c:pt idx="20">
                  <c:v>1283.3599999999999</c:v>
                </c:pt>
                <c:pt idx="21">
                  <c:v>1642.06</c:v>
                </c:pt>
                <c:pt idx="22">
                  <c:v>1147.3499999999999</c:v>
                </c:pt>
                <c:pt idx="23">
                  <c:v>1151.73</c:v>
                </c:pt>
                <c:pt idx="24">
                  <c:v>1605.75</c:v>
                </c:pt>
                <c:pt idx="25">
                  <c:v>1081.6600000000001</c:v>
                </c:pt>
                <c:pt idx="26">
                  <c:v>911.05</c:v>
                </c:pt>
                <c:pt idx="27">
                  <c:v>1102.8399999999999</c:v>
                </c:pt>
                <c:pt idx="28">
                  <c:v>1244.8599999999999</c:v>
                </c:pt>
                <c:pt idx="29">
                  <c:v>955.89</c:v>
                </c:pt>
                <c:pt idx="30">
                  <c:v>948.16</c:v>
                </c:pt>
                <c:pt idx="31">
                  <c:v>1368.49</c:v>
                </c:pt>
                <c:pt idx="32">
                  <c:v>1598.04</c:v>
                </c:pt>
                <c:pt idx="33">
                  <c:v>1425.74</c:v>
                </c:pt>
                <c:pt idx="34">
                  <c:v>1374.73</c:v>
                </c:pt>
                <c:pt idx="35">
                  <c:v>1452.34</c:v>
                </c:pt>
                <c:pt idx="36">
                  <c:v>1523.42</c:v>
                </c:pt>
                <c:pt idx="37">
                  <c:v>1549.87</c:v>
                </c:pt>
                <c:pt idx="38">
                  <c:v>1666.12</c:v>
                </c:pt>
                <c:pt idx="39">
                  <c:v>1449.23</c:v>
                </c:pt>
                <c:pt idx="40">
                  <c:v>1462.65</c:v>
                </c:pt>
                <c:pt idx="41">
                  <c:v>804.71</c:v>
                </c:pt>
                <c:pt idx="42">
                  <c:v>1441.43</c:v>
                </c:pt>
                <c:pt idx="43">
                  <c:v>1569.81</c:v>
                </c:pt>
                <c:pt idx="44">
                  <c:v>1606.21</c:v>
                </c:pt>
                <c:pt idx="45">
                  <c:v>1512.9</c:v>
                </c:pt>
                <c:pt idx="46">
                  <c:v>1475.24</c:v>
                </c:pt>
                <c:pt idx="47">
                  <c:v>1369.88</c:v>
                </c:pt>
                <c:pt idx="48">
                  <c:v>1648.13</c:v>
                </c:pt>
                <c:pt idx="49">
                  <c:v>1458.81</c:v>
                </c:pt>
                <c:pt idx="50">
                  <c:v>1505.05</c:v>
                </c:pt>
                <c:pt idx="51">
                  <c:v>1514.64</c:v>
                </c:pt>
                <c:pt idx="52">
                  <c:v>1468.75</c:v>
                </c:pt>
                <c:pt idx="53">
                  <c:v>1570.36</c:v>
                </c:pt>
                <c:pt idx="54">
                  <c:v>1240.78</c:v>
                </c:pt>
              </c:numCache>
            </c:numRef>
          </c:xVal>
          <c:yVal>
            <c:numRef>
              <c:f>'UEFA-FIFA'!$W$2:$W$56</c:f>
              <c:numCache>
                <c:formatCode>#,##0</c:formatCode>
                <c:ptCount val="55"/>
                <c:pt idx="0" formatCode="General">
                  <c:v>29</c:v>
                </c:pt>
                <c:pt idx="3" formatCode="General">
                  <c:v>36.5</c:v>
                </c:pt>
                <c:pt idx="4" formatCode="General">
                  <c:v>27</c:v>
                </c:pt>
                <c:pt idx="5" formatCode="General">
                  <c:v>25.7</c:v>
                </c:pt>
                <c:pt idx="6" formatCode="General">
                  <c:v>32.700000000000003</c:v>
                </c:pt>
                <c:pt idx="7" formatCode="General">
                  <c:v>37.4</c:v>
                </c:pt>
                <c:pt idx="8" formatCode="General">
                  <c:v>29.1</c:v>
                </c:pt>
                <c:pt idx="9" formatCode="General">
                  <c:v>31.1</c:v>
                </c:pt>
                <c:pt idx="10" formatCode="General">
                  <c:v>33.200000000000003</c:v>
                </c:pt>
                <c:pt idx="11" formatCode="General">
                  <c:v>34.6</c:v>
                </c:pt>
                <c:pt idx="13" formatCode="General">
                  <c:v>27.1</c:v>
                </c:pt>
                <c:pt idx="14" formatCode="General">
                  <c:v>32.700000000000003</c:v>
                </c:pt>
                <c:pt idx="15" formatCode="General">
                  <c:v>36.5</c:v>
                </c:pt>
                <c:pt idx="17" formatCode="General">
                  <c:v>36</c:v>
                </c:pt>
                <c:pt idx="18" formatCode="General">
                  <c:v>32.9</c:v>
                </c:pt>
                <c:pt idx="19" formatCode="General">
                  <c:v>27.8</c:v>
                </c:pt>
                <c:pt idx="20" formatCode="General">
                  <c:v>41.4</c:v>
                </c:pt>
                <c:pt idx="21" formatCode="General">
                  <c:v>35.4</c:v>
                </c:pt>
                <c:pt idx="22" formatCode="General">
                  <c:v>26.9</c:v>
                </c:pt>
                <c:pt idx="23" formatCode="General">
                  <c:v>26.5</c:v>
                </c:pt>
                <c:pt idx="24" formatCode="General">
                  <c:v>31.1</c:v>
                </c:pt>
                <c:pt idx="25" formatCode="General">
                  <c:v>34.200000000000003</c:v>
                </c:pt>
                <c:pt idx="27" formatCode="General">
                  <c:v>37.4</c:v>
                </c:pt>
                <c:pt idx="28" formatCode="General">
                  <c:v>33.799999999999997</c:v>
                </c:pt>
                <c:pt idx="30" formatCode="General">
                  <c:v>26.3</c:v>
                </c:pt>
                <c:pt idx="32" formatCode="General">
                  <c:v>28.2</c:v>
                </c:pt>
                <c:pt idx="34" formatCode="General">
                  <c:v>35.6</c:v>
                </c:pt>
                <c:pt idx="35" formatCode="General">
                  <c:v>27.5</c:v>
                </c:pt>
                <c:pt idx="36" formatCode="General">
                  <c:v>27.9</c:v>
                </c:pt>
                <c:pt idx="37" formatCode="General">
                  <c:v>29.1</c:v>
                </c:pt>
                <c:pt idx="38" formatCode="General">
                  <c:v>35.5</c:v>
                </c:pt>
                <c:pt idx="39" formatCode="General">
                  <c:v>35.9</c:v>
                </c:pt>
                <c:pt idx="40" formatCode="General">
                  <c:v>37.700000000000003</c:v>
                </c:pt>
                <c:pt idx="43" formatCode="General">
                  <c:v>28</c:v>
                </c:pt>
                <c:pt idx="44" formatCode="General">
                  <c:v>32.299999999999997</c:v>
                </c:pt>
                <c:pt idx="46" formatCode="General">
                  <c:v>26.5</c:v>
                </c:pt>
                <c:pt idx="47" formatCode="General">
                  <c:v>23.4</c:v>
                </c:pt>
                <c:pt idx="48" formatCode="General">
                  <c:v>36.200000000000003</c:v>
                </c:pt>
                <c:pt idx="49" formatCode="General">
                  <c:v>24</c:v>
                </c:pt>
                <c:pt idx="50" formatCode="General">
                  <c:v>41.9</c:v>
                </c:pt>
                <c:pt idx="51" formatCode="General">
                  <c:v>26.1</c:v>
                </c:pt>
                <c:pt idx="52" formatCode="General">
                  <c:v>30.4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'UEFA-FIFA'!$E$2:$E$56</c15:f>
                <c15:dlblRangeCache>
                  <c:ptCount val="55"/>
                  <c:pt idx="0">
                    <c:v>ALB</c:v>
                  </c:pt>
                  <c:pt idx="1">
                    <c:v>AND</c:v>
                  </c:pt>
                  <c:pt idx="2">
                    <c:v>ARM</c:v>
                  </c:pt>
                  <c:pt idx="3">
                    <c:v>AZE</c:v>
                  </c:pt>
                  <c:pt idx="4">
                    <c:v>BLR</c:v>
                  </c:pt>
                  <c:pt idx="5">
                    <c:v>BEL</c:v>
                  </c:pt>
                  <c:pt idx="6">
                    <c:v>BIH</c:v>
                  </c:pt>
                  <c:pt idx="7">
                    <c:v>BUL</c:v>
                  </c:pt>
                  <c:pt idx="8">
                    <c:v>DEN</c:v>
                  </c:pt>
                  <c:pt idx="9">
                    <c:v>GER</c:v>
                  </c:pt>
                  <c:pt idx="10">
                    <c:v>ENG</c:v>
                  </c:pt>
                  <c:pt idx="11">
                    <c:v>EST</c:v>
                  </c:pt>
                  <c:pt idx="12">
                    <c:v>FRO</c:v>
                  </c:pt>
                  <c:pt idx="13">
                    <c:v>FIN</c:v>
                  </c:pt>
                  <c:pt idx="14">
                    <c:v>FRA</c:v>
                  </c:pt>
                  <c:pt idx="15">
                    <c:v>GEO</c:v>
                  </c:pt>
                  <c:pt idx="16">
                    <c:v>GIB</c:v>
                  </c:pt>
                  <c:pt idx="17">
                    <c:v>GRE</c:v>
                  </c:pt>
                  <c:pt idx="18">
                    <c:v>IRL</c:v>
                  </c:pt>
                  <c:pt idx="19">
                    <c:v>ISL</c:v>
                  </c:pt>
                  <c:pt idx="20">
                    <c:v>ISR</c:v>
                  </c:pt>
                  <c:pt idx="21">
                    <c:v>ITA</c:v>
                  </c:pt>
                  <c:pt idx="22">
                    <c:v>KAZ</c:v>
                  </c:pt>
                  <c:pt idx="23">
                    <c:v>KOS</c:v>
                  </c:pt>
                  <c:pt idx="24">
                    <c:v>CRO</c:v>
                  </c:pt>
                  <c:pt idx="25">
                    <c:v>LAT</c:v>
                  </c:pt>
                  <c:pt idx="26">
                    <c:v>LIE</c:v>
                  </c:pt>
                  <c:pt idx="27">
                    <c:v>LTU</c:v>
                  </c:pt>
                  <c:pt idx="28">
                    <c:v>LUX</c:v>
                  </c:pt>
                  <c:pt idx="29">
                    <c:v>MLT</c:v>
                  </c:pt>
                  <c:pt idx="30">
                    <c:v>MDA</c:v>
                  </c:pt>
                  <c:pt idx="31">
                    <c:v>MNE</c:v>
                  </c:pt>
                  <c:pt idx="32">
                    <c:v>NED</c:v>
                  </c:pt>
                  <c:pt idx="33">
                    <c:v>NIR</c:v>
                  </c:pt>
                  <c:pt idx="34">
                    <c:v>MKD</c:v>
                  </c:pt>
                  <c:pt idx="35">
                    <c:v>NOR</c:v>
                  </c:pt>
                  <c:pt idx="36">
                    <c:v>AUT</c:v>
                  </c:pt>
                  <c:pt idx="37">
                    <c:v>POL</c:v>
                  </c:pt>
                  <c:pt idx="38">
                    <c:v>POR</c:v>
                  </c:pt>
                  <c:pt idx="39">
                    <c:v>ROU</c:v>
                  </c:pt>
                  <c:pt idx="40">
                    <c:v>RUS</c:v>
                  </c:pt>
                  <c:pt idx="41">
                    <c:v>SMR</c:v>
                  </c:pt>
                  <c:pt idx="42">
                    <c:v>SCO</c:v>
                  </c:pt>
                  <c:pt idx="43">
                    <c:v>SWE</c:v>
                  </c:pt>
                  <c:pt idx="44">
                    <c:v>SUI</c:v>
                  </c:pt>
                  <c:pt idx="45">
                    <c:v>SRB</c:v>
                  </c:pt>
                  <c:pt idx="46">
                    <c:v>SVK</c:v>
                  </c:pt>
                  <c:pt idx="47">
                    <c:v>SLO</c:v>
                  </c:pt>
                  <c:pt idx="48">
                    <c:v>ESP</c:v>
                  </c:pt>
                  <c:pt idx="49">
                    <c:v>CZE</c:v>
                  </c:pt>
                  <c:pt idx="50">
                    <c:v>TUR</c:v>
                  </c:pt>
                  <c:pt idx="51">
                    <c:v>UKR</c:v>
                  </c:pt>
                  <c:pt idx="52">
                    <c:v>HUN</c:v>
                  </c:pt>
                  <c:pt idx="53">
                    <c:v>WAL</c:v>
                  </c:pt>
                  <c:pt idx="54">
                    <c:v>CYP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8-5812-4EC9-B2B6-4A91FF6D16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78611536"/>
        <c:axId val="778608912"/>
      </c:scatterChart>
      <c:valAx>
        <c:axId val="778611536"/>
        <c:scaling>
          <c:orientation val="minMax"/>
          <c:max val="1800"/>
          <c:min val="9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08912"/>
        <c:crosses val="max"/>
        <c:crossBetween val="midCat"/>
      </c:valAx>
      <c:valAx>
        <c:axId val="778608912"/>
        <c:scaling>
          <c:orientation val="maxMin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11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HD-Index</a:t>
            </a:r>
            <a:endParaRPr lang="en-US" baseline="0"/>
          </a:p>
        </c:rich>
      </c:tx>
      <c:layout>
        <c:manualLayout>
          <c:xMode val="edge"/>
          <c:yMode val="edge"/>
          <c:x val="4.6793691978894436E-2"/>
          <c:y val="1.4771784650642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869331791574694E-2"/>
          <c:y val="0.10537535045864357"/>
          <c:w val="0.89475094233453911"/>
          <c:h val="0.818954193810930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'UEFA-FIFA'!$Y$1</c:f>
              <c:strCache>
                <c:ptCount val="1"/>
                <c:pt idx="0">
                  <c:v>HDI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B064DB33-B923-4463-8C3B-F47AF047BC9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7103-4C0F-8367-4F933865E1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0D54218-8957-4EC4-8874-BC8C70C3A52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D328-4EBC-BF3E-A6AFA48BA943}"/>
                </c:ext>
              </c:extLst>
            </c:dLbl>
            <c:dLbl>
              <c:idx val="2"/>
              <c:layout>
                <c:manualLayout>
                  <c:x val="2.2662424451149875E-2"/>
                  <c:y val="-2.7394294692017141E-2"/>
                </c:manualLayout>
              </c:layout>
              <c:tx>
                <c:rich>
                  <a:bodyPr/>
                  <a:lstStyle/>
                  <a:p>
                    <a:fld id="{8B185BD1-FC48-4F7F-97F3-0EFC59EF360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328-4EBC-BF3E-A6AFA48BA94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F9CE6A5-4229-4FEA-AD4B-AB8C0DE7B5D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D328-4EBC-BF3E-A6AFA48BA94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AD9D767-DCF0-4977-B009-4C72017A21B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D328-4EBC-BF3E-A6AFA48BA94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B14B9E2-FC09-487B-865F-ADD606474CBC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D328-4EBC-BF3E-A6AFA48BA943}"/>
                </c:ext>
              </c:extLst>
            </c:dLbl>
            <c:dLbl>
              <c:idx val="6"/>
              <c:layout>
                <c:manualLayout>
                  <c:x val="7.5541414837166617E-3"/>
                  <c:y val="7.4711712796411301E-3"/>
                </c:manualLayout>
              </c:layout>
              <c:tx>
                <c:rich>
                  <a:bodyPr/>
                  <a:lstStyle/>
                  <a:p>
                    <a:fld id="{98D5294C-533D-47B0-B831-5A7A397066E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328-4EBC-BF3E-A6AFA48BA94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06E75B4-6807-4545-BBB4-C83F3215D46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D328-4EBC-BF3E-A6AFA48BA94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8B66A39-649A-4A61-AE15-3219FCD0077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D328-4EBC-BF3E-A6AFA48BA94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8ACEEFC-75C4-4ABA-AAF7-7F425D66289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D328-4EBC-BF3E-A6AFA48BA94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2FF008C-59C7-4292-9E47-519DFAA5BCE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D328-4EBC-BF3E-A6AFA48BA94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6B3EEE0-68C4-4D11-8137-3083EDEE81A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D328-4EBC-BF3E-A6AFA48BA94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D328-4EBC-BF3E-A6AFA48BA94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9AA7916F-726D-4B17-9B32-FDB91786BB0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D328-4EBC-BF3E-A6AFA48BA94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7EAA344-7AB2-4A47-B1D4-4D301E79438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D328-4EBC-BF3E-A6AFA48BA94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2E30698-7F53-4E35-BE17-A195EB1D518C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D328-4EBC-BF3E-A6AFA48BA94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D328-4EBC-BF3E-A6AFA48BA943}"/>
                </c:ext>
              </c:extLst>
            </c:dLbl>
            <c:dLbl>
              <c:idx val="17"/>
              <c:layout>
                <c:manualLayout>
                  <c:x val="-5.1368162089273299E-2"/>
                  <c:y val="-4.9807808530940257E-3"/>
                </c:manualLayout>
              </c:layout>
              <c:tx>
                <c:rich>
                  <a:bodyPr/>
                  <a:lstStyle/>
                  <a:p>
                    <a:fld id="{C9B484EA-7414-41A0-AE30-58DD53D890D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328-4EBC-BF3E-A6AFA48BA94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E7B6DA32-8562-4F74-BE66-231AB61E282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D328-4EBC-BF3E-A6AFA48BA94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5433CF16-D8DD-4634-A1A3-AB2454BEA81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D328-4EBC-BF3E-A6AFA48BA94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26C94987-D3B7-4F09-9BF2-B8341FA12D1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D328-4EBC-BF3E-A6AFA48BA943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4223F677-9130-43B5-ABDE-7AA0067FC2A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D328-4EBC-BF3E-A6AFA48BA943}"/>
                </c:ext>
              </c:extLst>
            </c:dLbl>
            <c:dLbl>
              <c:idx val="22"/>
              <c:layout>
                <c:manualLayout>
                  <c:x val="-3.0216565934866645E-3"/>
                  <c:y val="4.2336637251299221E-2"/>
                </c:manualLayout>
              </c:layout>
              <c:tx>
                <c:rich>
                  <a:bodyPr/>
                  <a:lstStyle/>
                  <a:p>
                    <a:fld id="{EF5D5F95-31C3-4B33-B48C-17036710322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328-4EBC-BF3E-A6AFA48BA943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D328-4EBC-BF3E-A6AFA48BA943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5BDF59A1-DA3C-4CFD-ADBD-4FADCE446A2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D328-4EBC-BF3E-A6AFA48BA943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35305A9E-67E0-48BC-9A35-F4F2198C307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D328-4EBC-BF3E-A6AFA48BA943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8F003B5C-5953-4B87-89C2-CDF2BECE539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D328-4EBC-BF3E-A6AFA48BA943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DCAEBDA7-A86A-4B56-8E40-899237ED402F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D328-4EBC-BF3E-A6AFA48BA943}"/>
                </c:ext>
              </c:extLst>
            </c:dLbl>
            <c:dLbl>
              <c:idx val="28"/>
              <c:layout>
                <c:manualLayout>
                  <c:x val="0"/>
                  <c:y val="1.2451952132735065E-2"/>
                </c:manualLayout>
              </c:layout>
              <c:tx>
                <c:rich>
                  <a:bodyPr/>
                  <a:lstStyle/>
                  <a:p>
                    <a:fld id="{83644DF0-A228-4A98-A572-228F2D15E35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328-4EBC-BF3E-A6AFA48BA943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F00CF484-9CA2-4F3F-861A-264416D0EAB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D328-4EBC-BF3E-A6AFA48BA943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8A180BE4-036C-4918-8902-E580AFDD4A3F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D328-4EBC-BF3E-A6AFA48BA943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18404334-F8C7-42FF-8A5B-AD2CE7D7D3C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D328-4EBC-BF3E-A6AFA48BA943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E9C2A8B8-9D3A-4B88-9432-74C852E8F6D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D328-4EBC-BF3E-A6AFA48BA943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D328-4EBC-BF3E-A6AFA48BA943}"/>
                </c:ext>
              </c:extLst>
            </c:dLbl>
            <c:dLbl>
              <c:idx val="34"/>
              <c:layout>
                <c:manualLayout>
                  <c:x val="-1.2086626373946713E-2"/>
                  <c:y val="2.2413513838923024E-2"/>
                </c:manualLayout>
              </c:layout>
              <c:tx>
                <c:rich>
                  <a:bodyPr/>
                  <a:lstStyle/>
                  <a:p>
                    <a:fld id="{A285A081-0B62-4EF7-8DD7-7DF4794D9E6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328-4EBC-BF3E-A6AFA48BA943}"/>
                </c:ext>
              </c:extLst>
            </c:dLbl>
            <c:dLbl>
              <c:idx val="35"/>
              <c:layout>
                <c:manualLayout>
                  <c:x val="-6.043313186973329E-3"/>
                  <c:y val="-1.4942342559282078E-2"/>
                </c:manualLayout>
              </c:layout>
              <c:tx>
                <c:rich>
                  <a:bodyPr/>
                  <a:lstStyle/>
                  <a:p>
                    <a:fld id="{AF005FC6-DDE6-4D2B-988D-BFE08EF2CB1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328-4EBC-BF3E-A6AFA48BA943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ED442CF9-8DB2-4D2E-9350-E0E0BAF43BE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D328-4EBC-BF3E-A6AFA48BA943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AEF39761-3BCD-453D-B1AD-FD63F76BA15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D328-4EBC-BF3E-A6AFA48BA943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9C77840C-FA87-43F7-AB9C-73FBFAD08EB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D328-4EBC-BF3E-A6AFA48BA943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FA49DFE6-29DB-47EB-B159-83A5E90A3C5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D328-4EBC-BF3E-A6AFA48BA943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A45BFC54-07E3-4234-94E3-E5C05420431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D328-4EBC-BF3E-A6AFA48BA943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D328-4EBC-BF3E-A6AFA48BA943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D328-4EBC-BF3E-A6AFA48BA943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0BF5CD84-1156-4616-97C4-252DF41CA6A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D328-4EBC-BF3E-A6AFA48BA943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47D03F17-2B91-47F8-A409-6E512A31FD9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D328-4EBC-BF3E-A6AFA48BA943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5E31E2B6-142F-4CA0-B865-195A0FF5D1D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D328-4EBC-BF3E-A6AFA48BA943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BD590927-4B99-4E46-A78B-2762F25ABD6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D328-4EBC-BF3E-A6AFA48BA943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E090FB51-188D-4C57-9A49-FFACE2122B7F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D328-4EBC-BF3E-A6AFA48BA943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8466A3E1-28C0-40D6-85FA-D664B5BC359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D328-4EBC-BF3E-A6AFA48BA943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D10FA7D0-5B7A-4F47-8247-C57D1A709C6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D328-4EBC-BF3E-A6AFA48BA943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D8746422-B6A9-44AC-97C8-AD29477E378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D328-4EBC-BF3E-A6AFA48BA943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96C42F61-8E18-4C7D-A9E2-FBBE47A266D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D328-4EBC-BF3E-A6AFA48BA943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6DCFC0A0-DBAD-4944-B7A0-D8AD17123A6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D328-4EBC-BF3E-A6AFA48BA943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D328-4EBC-BF3E-A6AFA48BA943}"/>
                </c:ext>
              </c:extLst>
            </c:dLbl>
            <c:dLbl>
              <c:idx val="54"/>
              <c:layout>
                <c:manualLayout>
                  <c:x val="6.043313186973329E-3"/>
                  <c:y val="-7.471171279641039E-3"/>
                </c:manualLayout>
              </c:layout>
              <c:tx>
                <c:rich>
                  <a:bodyPr/>
                  <a:lstStyle/>
                  <a:p>
                    <a:fld id="{C75013AC-482B-4656-B05E-883BD8EA005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328-4EBC-BF3E-A6AFA48BA9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'UEFA-FIFA'!$B$2:$B$56</c:f>
              <c:numCache>
                <c:formatCode>General</c:formatCode>
                <c:ptCount val="55"/>
                <c:pt idx="0">
                  <c:v>7.25</c:v>
                </c:pt>
                <c:pt idx="1">
                  <c:v>3.331</c:v>
                </c:pt>
                <c:pt idx="2">
                  <c:v>7.375</c:v>
                </c:pt>
                <c:pt idx="3">
                  <c:v>16.875</c:v>
                </c:pt>
                <c:pt idx="4">
                  <c:v>15.25</c:v>
                </c:pt>
                <c:pt idx="5">
                  <c:v>36.5</c:v>
                </c:pt>
                <c:pt idx="6">
                  <c:v>8</c:v>
                </c:pt>
                <c:pt idx="7">
                  <c:v>20.375</c:v>
                </c:pt>
                <c:pt idx="8">
                  <c:v>27.875</c:v>
                </c:pt>
                <c:pt idx="9">
                  <c:v>73.569999999999993</c:v>
                </c:pt>
                <c:pt idx="10">
                  <c:v>100.569</c:v>
                </c:pt>
                <c:pt idx="11">
                  <c:v>4.75</c:v>
                </c:pt>
                <c:pt idx="12">
                  <c:v>6.125</c:v>
                </c:pt>
                <c:pt idx="13">
                  <c:v>6.875</c:v>
                </c:pt>
                <c:pt idx="14">
                  <c:v>56.081000000000003</c:v>
                </c:pt>
                <c:pt idx="15">
                  <c:v>6.875</c:v>
                </c:pt>
                <c:pt idx="16">
                  <c:v>5.6660000000000004</c:v>
                </c:pt>
                <c:pt idx="17">
                  <c:v>26</c:v>
                </c:pt>
                <c:pt idx="18">
                  <c:v>7.875</c:v>
                </c:pt>
                <c:pt idx="19">
                  <c:v>4.875</c:v>
                </c:pt>
                <c:pt idx="20">
                  <c:v>24.375</c:v>
                </c:pt>
                <c:pt idx="21">
                  <c:v>75.438000000000002</c:v>
                </c:pt>
                <c:pt idx="22">
                  <c:v>15.625</c:v>
                </c:pt>
                <c:pt idx="23">
                  <c:v>5.8330000000000002</c:v>
                </c:pt>
                <c:pt idx="24">
                  <c:v>26.274999999999999</c:v>
                </c:pt>
                <c:pt idx="25">
                  <c:v>7.375</c:v>
                </c:pt>
                <c:pt idx="26">
                  <c:v>9</c:v>
                </c:pt>
                <c:pt idx="27">
                  <c:v>8.75</c:v>
                </c:pt>
                <c:pt idx="28">
                  <c:v>8.25</c:v>
                </c:pt>
                <c:pt idx="29">
                  <c:v>6.375</c:v>
                </c:pt>
                <c:pt idx="30">
                  <c:v>6.875</c:v>
                </c:pt>
                <c:pt idx="31">
                  <c:v>5</c:v>
                </c:pt>
                <c:pt idx="32">
                  <c:v>39.200000000000003</c:v>
                </c:pt>
                <c:pt idx="33">
                  <c:v>6.9580000000000002</c:v>
                </c:pt>
                <c:pt idx="34">
                  <c:v>7.625</c:v>
                </c:pt>
                <c:pt idx="35">
                  <c:v>21</c:v>
                </c:pt>
                <c:pt idx="36">
                  <c:v>35.825000000000003</c:v>
                </c:pt>
                <c:pt idx="37">
                  <c:v>15.125</c:v>
                </c:pt>
                <c:pt idx="38">
                  <c:v>48.548999999999999</c:v>
                </c:pt>
                <c:pt idx="39">
                  <c:v>18.2</c:v>
                </c:pt>
                <c:pt idx="40">
                  <c:v>38.381999999999998</c:v>
                </c:pt>
                <c:pt idx="41">
                  <c:v>1.1659999999999999</c:v>
                </c:pt>
                <c:pt idx="42">
                  <c:v>33.375</c:v>
                </c:pt>
                <c:pt idx="43">
                  <c:v>20.5</c:v>
                </c:pt>
                <c:pt idx="44">
                  <c:v>26.225000000000001</c:v>
                </c:pt>
                <c:pt idx="45">
                  <c:v>26.75</c:v>
                </c:pt>
                <c:pt idx="46">
                  <c:v>13.625</c:v>
                </c:pt>
                <c:pt idx="47">
                  <c:v>14.25</c:v>
                </c:pt>
                <c:pt idx="48">
                  <c:v>97.855000000000004</c:v>
                </c:pt>
                <c:pt idx="49">
                  <c:v>26.6</c:v>
                </c:pt>
                <c:pt idx="50">
                  <c:v>30.1</c:v>
                </c:pt>
                <c:pt idx="51">
                  <c:v>33.1</c:v>
                </c:pt>
                <c:pt idx="52">
                  <c:v>15.5</c:v>
                </c:pt>
                <c:pt idx="53">
                  <c:v>5</c:v>
                </c:pt>
                <c:pt idx="54">
                  <c:v>27.75</c:v>
                </c:pt>
              </c:numCache>
            </c:numRef>
          </c:xVal>
          <c:yVal>
            <c:numRef>
              <c:f>'UEFA-FIFA'!$Y$2:$Y$56</c:f>
              <c:numCache>
                <c:formatCode>General</c:formatCode>
                <c:ptCount val="55"/>
                <c:pt idx="0">
                  <c:v>0.79500000000000004</c:v>
                </c:pt>
                <c:pt idx="1">
                  <c:v>0.86799999999999999</c:v>
                </c:pt>
                <c:pt idx="2">
                  <c:v>0.77600000000000002</c:v>
                </c:pt>
                <c:pt idx="3">
                  <c:v>0.75600000000000001</c:v>
                </c:pt>
                <c:pt idx="4">
                  <c:v>0.82299999999999995</c:v>
                </c:pt>
                <c:pt idx="5">
                  <c:v>0.93100000000000005</c:v>
                </c:pt>
                <c:pt idx="6">
                  <c:v>0.78</c:v>
                </c:pt>
                <c:pt idx="7">
                  <c:v>0.81599999999999995</c:v>
                </c:pt>
                <c:pt idx="8">
                  <c:v>0.94</c:v>
                </c:pt>
                <c:pt idx="9">
                  <c:v>0.94699999999999995</c:v>
                </c:pt>
                <c:pt idx="10">
                  <c:v>0.93200000000000005</c:v>
                </c:pt>
                <c:pt idx="11">
                  <c:v>0.89200000000000002</c:v>
                </c:pt>
                <c:pt idx="13">
                  <c:v>0.93799999999999994</c:v>
                </c:pt>
                <c:pt idx="14">
                  <c:v>0.90100000000000002</c:v>
                </c:pt>
                <c:pt idx="15">
                  <c:v>0.81200000000000006</c:v>
                </c:pt>
                <c:pt idx="17">
                  <c:v>0.88800000000000001</c:v>
                </c:pt>
                <c:pt idx="18">
                  <c:v>0.95499999999999996</c:v>
                </c:pt>
                <c:pt idx="19">
                  <c:v>0.94899999999999995</c:v>
                </c:pt>
                <c:pt idx="20">
                  <c:v>0.91900000000000004</c:v>
                </c:pt>
                <c:pt idx="21">
                  <c:v>0.89200000000000002</c:v>
                </c:pt>
                <c:pt idx="22">
                  <c:v>0.82499999999999996</c:v>
                </c:pt>
                <c:pt idx="24">
                  <c:v>0.85099999999999998</c:v>
                </c:pt>
                <c:pt idx="25">
                  <c:v>0.86599999999999999</c:v>
                </c:pt>
                <c:pt idx="26">
                  <c:v>0.91900000000000004</c:v>
                </c:pt>
                <c:pt idx="27">
                  <c:v>0.88200000000000001</c:v>
                </c:pt>
                <c:pt idx="28">
                  <c:v>0.91600000000000004</c:v>
                </c:pt>
                <c:pt idx="29">
                  <c:v>0.89500000000000002</c:v>
                </c:pt>
                <c:pt idx="30">
                  <c:v>0.75</c:v>
                </c:pt>
                <c:pt idx="31">
                  <c:v>0.82899999999999996</c:v>
                </c:pt>
                <c:pt idx="32">
                  <c:v>0.94399999999999995</c:v>
                </c:pt>
                <c:pt idx="34">
                  <c:v>0.77400000000000002</c:v>
                </c:pt>
                <c:pt idx="35">
                  <c:v>0.95699999999999996</c:v>
                </c:pt>
                <c:pt idx="36">
                  <c:v>0.92200000000000004</c:v>
                </c:pt>
                <c:pt idx="37">
                  <c:v>0.88</c:v>
                </c:pt>
                <c:pt idx="38">
                  <c:v>0.86399999999999999</c:v>
                </c:pt>
                <c:pt idx="39">
                  <c:v>0.82799999999999996</c:v>
                </c:pt>
                <c:pt idx="40">
                  <c:v>0.82399999999999995</c:v>
                </c:pt>
                <c:pt idx="43">
                  <c:v>0.94499999999999995</c:v>
                </c:pt>
                <c:pt idx="44">
                  <c:v>0.95499999999999996</c:v>
                </c:pt>
                <c:pt idx="45">
                  <c:v>0.80600000000000005</c:v>
                </c:pt>
                <c:pt idx="46">
                  <c:v>0.86</c:v>
                </c:pt>
                <c:pt idx="47">
                  <c:v>0.91700000000000004</c:v>
                </c:pt>
                <c:pt idx="48">
                  <c:v>0.90400000000000003</c:v>
                </c:pt>
                <c:pt idx="49">
                  <c:v>0.9</c:v>
                </c:pt>
                <c:pt idx="50">
                  <c:v>0.82</c:v>
                </c:pt>
                <c:pt idx="51">
                  <c:v>0.77900000000000003</c:v>
                </c:pt>
                <c:pt idx="52">
                  <c:v>0.85399999999999998</c:v>
                </c:pt>
                <c:pt idx="54">
                  <c:v>0.88700000000000001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'UEFA-FIFA'!$E$2:$E$56</c15:f>
                <c15:dlblRangeCache>
                  <c:ptCount val="55"/>
                  <c:pt idx="0">
                    <c:v>ALB</c:v>
                  </c:pt>
                  <c:pt idx="1">
                    <c:v>AND</c:v>
                  </c:pt>
                  <c:pt idx="2">
                    <c:v>ARM</c:v>
                  </c:pt>
                  <c:pt idx="3">
                    <c:v>AZE</c:v>
                  </c:pt>
                  <c:pt idx="4">
                    <c:v>BLR</c:v>
                  </c:pt>
                  <c:pt idx="5">
                    <c:v>BEL</c:v>
                  </c:pt>
                  <c:pt idx="6">
                    <c:v>BIH</c:v>
                  </c:pt>
                  <c:pt idx="7">
                    <c:v>BUL</c:v>
                  </c:pt>
                  <c:pt idx="8">
                    <c:v>DEN</c:v>
                  </c:pt>
                  <c:pt idx="9">
                    <c:v>GER</c:v>
                  </c:pt>
                  <c:pt idx="10">
                    <c:v>ENG</c:v>
                  </c:pt>
                  <c:pt idx="11">
                    <c:v>EST</c:v>
                  </c:pt>
                  <c:pt idx="12">
                    <c:v>FRO</c:v>
                  </c:pt>
                  <c:pt idx="13">
                    <c:v>FIN</c:v>
                  </c:pt>
                  <c:pt idx="14">
                    <c:v>FRA</c:v>
                  </c:pt>
                  <c:pt idx="15">
                    <c:v>GEO</c:v>
                  </c:pt>
                  <c:pt idx="16">
                    <c:v>GIB</c:v>
                  </c:pt>
                  <c:pt idx="17">
                    <c:v>GRE</c:v>
                  </c:pt>
                  <c:pt idx="18">
                    <c:v>IRL</c:v>
                  </c:pt>
                  <c:pt idx="19">
                    <c:v>ISL</c:v>
                  </c:pt>
                  <c:pt idx="20">
                    <c:v>ISR</c:v>
                  </c:pt>
                  <c:pt idx="21">
                    <c:v>ITA</c:v>
                  </c:pt>
                  <c:pt idx="22">
                    <c:v>KAZ</c:v>
                  </c:pt>
                  <c:pt idx="23">
                    <c:v>KOS</c:v>
                  </c:pt>
                  <c:pt idx="24">
                    <c:v>CRO</c:v>
                  </c:pt>
                  <c:pt idx="25">
                    <c:v>LAT</c:v>
                  </c:pt>
                  <c:pt idx="26">
                    <c:v>LIE</c:v>
                  </c:pt>
                  <c:pt idx="27">
                    <c:v>LTU</c:v>
                  </c:pt>
                  <c:pt idx="28">
                    <c:v>LUX</c:v>
                  </c:pt>
                  <c:pt idx="29">
                    <c:v>MLT</c:v>
                  </c:pt>
                  <c:pt idx="30">
                    <c:v>MDA</c:v>
                  </c:pt>
                  <c:pt idx="31">
                    <c:v>MNE</c:v>
                  </c:pt>
                  <c:pt idx="32">
                    <c:v>NED</c:v>
                  </c:pt>
                  <c:pt idx="33">
                    <c:v>NIR</c:v>
                  </c:pt>
                  <c:pt idx="34">
                    <c:v>MKD</c:v>
                  </c:pt>
                  <c:pt idx="35">
                    <c:v>NOR</c:v>
                  </c:pt>
                  <c:pt idx="36">
                    <c:v>AUT</c:v>
                  </c:pt>
                  <c:pt idx="37">
                    <c:v>POL</c:v>
                  </c:pt>
                  <c:pt idx="38">
                    <c:v>POR</c:v>
                  </c:pt>
                  <c:pt idx="39">
                    <c:v>ROU</c:v>
                  </c:pt>
                  <c:pt idx="40">
                    <c:v>RUS</c:v>
                  </c:pt>
                  <c:pt idx="41">
                    <c:v>SMR</c:v>
                  </c:pt>
                  <c:pt idx="42">
                    <c:v>SCO</c:v>
                  </c:pt>
                  <c:pt idx="43">
                    <c:v>SWE</c:v>
                  </c:pt>
                  <c:pt idx="44">
                    <c:v>SUI</c:v>
                  </c:pt>
                  <c:pt idx="45">
                    <c:v>SRB</c:v>
                  </c:pt>
                  <c:pt idx="46">
                    <c:v>SVK</c:v>
                  </c:pt>
                  <c:pt idx="47">
                    <c:v>SLO</c:v>
                  </c:pt>
                  <c:pt idx="48">
                    <c:v>ESP</c:v>
                  </c:pt>
                  <c:pt idx="49">
                    <c:v>CZE</c:v>
                  </c:pt>
                  <c:pt idx="50">
                    <c:v>TUR</c:v>
                  </c:pt>
                  <c:pt idx="51">
                    <c:v>UKR</c:v>
                  </c:pt>
                  <c:pt idx="52">
                    <c:v>HUN</c:v>
                  </c:pt>
                  <c:pt idx="53">
                    <c:v>WAL</c:v>
                  </c:pt>
                  <c:pt idx="54">
                    <c:v>CYP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8-7103-4C0F-8367-4F933865E1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78611536"/>
        <c:axId val="778608912"/>
      </c:scatterChart>
      <c:valAx>
        <c:axId val="778611536"/>
        <c:scaling>
          <c:logBase val="10"/>
          <c:orientation val="minMax"/>
          <c:max val="12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08912"/>
        <c:crosses val="autoZero"/>
        <c:crossBetween val="midCat"/>
      </c:valAx>
      <c:valAx>
        <c:axId val="778608912"/>
        <c:scaling>
          <c:orientation val="minMax"/>
          <c:max val="1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11536"/>
        <c:crossesAt val="0.1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'UEFA-FIFA'!$Y$1</c:f>
              <c:strCache>
                <c:ptCount val="1"/>
                <c:pt idx="0">
                  <c:v>HDI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3D9F7A75-4B73-4CA8-95F0-5610A7BB5AD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BFA8-4D4D-A38A-5E6BACBFA21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8B5D67F-57A0-4365-AF67-3512DC76E77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2A1-485E-AD31-0F52417CBA5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40704B3-59D3-4515-8385-165BE088F3E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92A1-485E-AD31-0F52417CBA5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010493A-D5E5-4567-91DF-84B44BACC9F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92A1-485E-AD31-0F52417CBA5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3D8367-91DB-4CF6-9B1F-26EA427E575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92A1-485E-AD31-0F52417CBA5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87CD960-94D1-45C3-9565-DBF685F9C20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92A1-485E-AD31-0F52417CBA5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23A272F-E740-4CFA-9668-8E8D1E6F6D0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92A1-485E-AD31-0F52417CBA5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A13544F-C384-40A0-B9D4-19DF13041EF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92A1-485E-AD31-0F52417CBA5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4389ACC-59EA-44BA-9AEF-EAE085CA5A2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92A1-485E-AD31-0F52417CBA5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A6A14C8-4FFF-4572-BB7C-44E2F3F37A1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92A1-485E-AD31-0F52417CBA5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308AF26-2E87-4820-AC30-ACBED51F2AE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92A1-485E-AD31-0F52417CBA5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CEB97CD-A5E0-4901-9C84-A6333B9086B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92A1-485E-AD31-0F52417CBA5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92A1-485E-AD31-0F52417CBA5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3F51747-42E9-41E6-B508-4ACC37AE670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92A1-485E-AD31-0F52417CBA52}"/>
                </c:ext>
              </c:extLst>
            </c:dLbl>
            <c:dLbl>
              <c:idx val="14"/>
              <c:layout>
                <c:manualLayout>
                  <c:x val="1.5096582466566501E-3"/>
                  <c:y val="-2.6880944546747252E-2"/>
                </c:manualLayout>
              </c:layout>
              <c:tx>
                <c:rich>
                  <a:bodyPr/>
                  <a:lstStyle/>
                  <a:p>
                    <a:fld id="{DEFCBA93-6DAB-4719-A6CF-F047A2E21C3C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2A1-485E-AD31-0F52417CBA5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BDA24F24-AFA7-41A1-8EBE-489565FFEC2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92A1-485E-AD31-0F52417CBA5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92A1-485E-AD31-0F52417CBA5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D0FE3C02-4E99-4688-B37B-322C1089A76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92A1-485E-AD31-0F52417CBA52}"/>
                </c:ext>
              </c:extLst>
            </c:dLbl>
            <c:dLbl>
              <c:idx val="18"/>
              <c:layout>
                <c:manualLayout>
                  <c:x val="-1.5096582466567609E-3"/>
                  <c:y val="-2.932466677826975E-2"/>
                </c:manualLayout>
              </c:layout>
              <c:tx>
                <c:rich>
                  <a:bodyPr/>
                  <a:lstStyle/>
                  <a:p>
                    <a:fld id="{4B21B19C-0160-4FF6-B0C2-A3B0352AF45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2A1-485E-AD31-0F52417CBA52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FB401CC3-DE47-4F95-8FFF-EAEEC9A7004F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92A1-485E-AD31-0F52417CBA52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72B80532-F0E8-4626-85CE-4F491FEDE39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92A1-485E-AD31-0F52417CBA52}"/>
                </c:ext>
              </c:extLst>
            </c:dLbl>
            <c:dLbl>
              <c:idx val="21"/>
              <c:layout>
                <c:manualLayout>
                  <c:x val="3.0193164933135217E-3"/>
                  <c:y val="-1.2218611157612387E-2"/>
                </c:manualLayout>
              </c:layout>
              <c:tx>
                <c:rich>
                  <a:bodyPr/>
                  <a:lstStyle/>
                  <a:p>
                    <a:fld id="{3C3E6F05-D97D-4589-A3D4-93E6F89BDC3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2A1-485E-AD31-0F52417CBA52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0E5DAAD8-823B-4217-B9E8-0D5D10C5E70C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92A1-485E-AD31-0F52417CBA52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92A1-485E-AD31-0F52417CBA52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7CE208FF-C41F-4CB5-8FE5-D1608BCECDD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92A1-485E-AD31-0F52417CBA52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25D9FFAA-A6B3-4A26-8EB3-90A5FD07E92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92A1-485E-AD31-0F52417CBA52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44B56F0A-3C23-488A-9221-213E1994C90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92A1-485E-AD31-0F52417CBA52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43CCA2E9-9F36-4E03-9EB0-135CB9FC39D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92A1-485E-AD31-0F52417CBA52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F54DF10C-0C7D-491C-8C38-3CEB55C7862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92A1-485E-AD31-0F52417CBA52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F0FD316F-4872-4114-B7AF-7EE8224A73A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92A1-485E-AD31-0F52417CBA52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816513ED-0A03-43B0-990F-FCBD2689D1F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92A1-485E-AD31-0F52417CBA52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38885C2E-BDCB-48C8-BF72-D6F1C3E6F37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92A1-485E-AD31-0F52417CBA52}"/>
                </c:ext>
              </c:extLst>
            </c:dLbl>
            <c:dLbl>
              <c:idx val="32"/>
              <c:layout>
                <c:manualLayout>
                  <c:x val="-1.2077265973253976E-2"/>
                  <c:y val="3.6655833472837115E-2"/>
                </c:manualLayout>
              </c:layout>
              <c:tx>
                <c:rich>
                  <a:bodyPr/>
                  <a:lstStyle/>
                  <a:p>
                    <a:fld id="{DE050C99-A3FB-406A-AF23-2E64BA97F6B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2A1-485E-AD31-0F52417CBA52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92A1-485E-AD31-0F52417CBA52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BB965AAD-31FA-4586-B189-16A86938FDA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92A1-485E-AD31-0F52417CBA52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D023F6C7-E5BC-4D96-B73B-2455C35AB4C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92A1-485E-AD31-0F52417CBA52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6A4271C9-6CF6-4631-B531-DCB0AC5E341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92A1-485E-AD31-0F52417CBA52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E3A2E53B-2A6A-4A80-8DBF-FB369CBF9B9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92A1-485E-AD31-0F52417CBA52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4D5F43FE-B256-4C74-935E-647707D5A83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92A1-485E-AD31-0F52417CBA52}"/>
                </c:ext>
              </c:extLst>
            </c:dLbl>
            <c:dLbl>
              <c:idx val="39"/>
              <c:layout>
                <c:manualLayout>
                  <c:x val="-1.5096582466567609E-3"/>
                  <c:y val="-9.7748889260899103E-3"/>
                </c:manualLayout>
              </c:layout>
              <c:tx>
                <c:rich>
                  <a:bodyPr/>
                  <a:lstStyle/>
                  <a:p>
                    <a:fld id="{F38E0BB7-0271-4036-A983-FC2FB01ED5F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2A1-485E-AD31-0F52417CBA52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C634CA91-D27A-4CA1-ACAD-60CF781DF34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92A1-485E-AD31-0F52417CBA52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92A1-485E-AD31-0F52417CBA52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92A1-485E-AD31-0F52417CBA52}"/>
                </c:ext>
              </c:extLst>
            </c:dLbl>
            <c:dLbl>
              <c:idx val="43"/>
              <c:layout>
                <c:manualLayout>
                  <c:x val="-1.2077265973254196E-2"/>
                  <c:y val="-4.8874444630449571E-2"/>
                </c:manualLayout>
              </c:layout>
              <c:tx>
                <c:rich>
                  <a:bodyPr/>
                  <a:lstStyle/>
                  <a:p>
                    <a:fld id="{6EE7DF96-DDED-46A4-9C10-DA37DC44D91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2A1-485E-AD31-0F52417CBA52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23187945-AF2E-4B8F-957C-BFBCE782BD6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92A1-485E-AD31-0F52417CBA52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D6C4C45A-C84E-45AF-ADFE-CA6EC790F20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92A1-485E-AD31-0F52417CBA52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41984DF8-404E-44E2-89AB-58F30CCE3C1F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92A1-485E-AD31-0F52417CBA52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17021F59-33A7-4CC0-A703-6F779E4EB14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92A1-485E-AD31-0F52417CBA52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6BA6594D-EA3E-4675-9204-FD493BE8627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92A1-485E-AD31-0F52417CBA52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0F0E5E3E-9C54-4F30-B716-95BD83849DB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92A1-485E-AD31-0F52417CBA52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CA2EB01C-59A5-4548-8913-9D0BFD698AD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92A1-485E-AD31-0F52417CBA52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6211937B-6A54-448F-A692-C69F1FCEDC3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92A1-485E-AD31-0F52417CBA52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5D5BA01A-2E82-4BD4-B6FB-D9034A910BD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92A1-485E-AD31-0F52417CBA52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92A1-485E-AD31-0F52417CBA52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675BF3E1-9C6B-4364-BF52-FA0EEEC0CA9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92A1-485E-AD31-0F52417CBA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forward val="2"/>
            <c:dispRSqr val="0"/>
            <c:dispEq val="0"/>
          </c:trendline>
          <c:xVal>
            <c:numRef>
              <c:f>'UEFA-FIFA'!$D$2:$D$56</c:f>
              <c:numCache>
                <c:formatCode>General</c:formatCode>
                <c:ptCount val="55"/>
                <c:pt idx="0">
                  <c:v>1362.09</c:v>
                </c:pt>
                <c:pt idx="1">
                  <c:v>1034.9000000000001</c:v>
                </c:pt>
                <c:pt idx="2">
                  <c:v>1273.28</c:v>
                </c:pt>
                <c:pt idx="3">
                  <c:v>1168.53</c:v>
                </c:pt>
                <c:pt idx="4">
                  <c:v>1276.79</c:v>
                </c:pt>
                <c:pt idx="5">
                  <c:v>1783.38</c:v>
                </c:pt>
                <c:pt idx="6">
                  <c:v>1404.87</c:v>
                </c:pt>
                <c:pt idx="7">
                  <c:v>1339.03</c:v>
                </c:pt>
                <c:pt idx="8">
                  <c:v>1631.55</c:v>
                </c:pt>
                <c:pt idx="9">
                  <c:v>1609.12</c:v>
                </c:pt>
                <c:pt idx="10">
                  <c:v>1686.78</c:v>
                </c:pt>
                <c:pt idx="11">
                  <c:v>1161.58</c:v>
                </c:pt>
                <c:pt idx="12">
                  <c:v>1165.45</c:v>
                </c:pt>
                <c:pt idx="13">
                  <c:v>1410.82</c:v>
                </c:pt>
                <c:pt idx="14">
                  <c:v>1757.3</c:v>
                </c:pt>
                <c:pt idx="15">
                  <c:v>1259.51</c:v>
                </c:pt>
                <c:pt idx="16">
                  <c:v>880.16</c:v>
                </c:pt>
                <c:pt idx="17">
                  <c:v>1418.7</c:v>
                </c:pt>
                <c:pt idx="18">
                  <c:v>1427.22</c:v>
                </c:pt>
                <c:pt idx="19">
                  <c:v>1415.99</c:v>
                </c:pt>
                <c:pt idx="20">
                  <c:v>1283.3599999999999</c:v>
                </c:pt>
                <c:pt idx="21">
                  <c:v>1642.06</c:v>
                </c:pt>
                <c:pt idx="22">
                  <c:v>1147.3499999999999</c:v>
                </c:pt>
                <c:pt idx="23">
                  <c:v>1151.73</c:v>
                </c:pt>
                <c:pt idx="24">
                  <c:v>1605.75</c:v>
                </c:pt>
                <c:pt idx="25">
                  <c:v>1081.6600000000001</c:v>
                </c:pt>
                <c:pt idx="26">
                  <c:v>911.05</c:v>
                </c:pt>
                <c:pt idx="27">
                  <c:v>1102.8399999999999</c:v>
                </c:pt>
                <c:pt idx="28">
                  <c:v>1244.8599999999999</c:v>
                </c:pt>
                <c:pt idx="29">
                  <c:v>955.89</c:v>
                </c:pt>
                <c:pt idx="30">
                  <c:v>948.16</c:v>
                </c:pt>
                <c:pt idx="31">
                  <c:v>1368.49</c:v>
                </c:pt>
                <c:pt idx="32">
                  <c:v>1598.04</c:v>
                </c:pt>
                <c:pt idx="33">
                  <c:v>1425.74</c:v>
                </c:pt>
                <c:pt idx="34">
                  <c:v>1374.73</c:v>
                </c:pt>
                <c:pt idx="35">
                  <c:v>1452.34</c:v>
                </c:pt>
                <c:pt idx="36">
                  <c:v>1523.42</c:v>
                </c:pt>
                <c:pt idx="37">
                  <c:v>1549.87</c:v>
                </c:pt>
                <c:pt idx="38">
                  <c:v>1666.12</c:v>
                </c:pt>
                <c:pt idx="39">
                  <c:v>1449.23</c:v>
                </c:pt>
                <c:pt idx="40">
                  <c:v>1462.65</c:v>
                </c:pt>
                <c:pt idx="41">
                  <c:v>804.71</c:v>
                </c:pt>
                <c:pt idx="42">
                  <c:v>1441.43</c:v>
                </c:pt>
                <c:pt idx="43">
                  <c:v>1569.81</c:v>
                </c:pt>
                <c:pt idx="44">
                  <c:v>1606.21</c:v>
                </c:pt>
                <c:pt idx="45">
                  <c:v>1512.9</c:v>
                </c:pt>
                <c:pt idx="46">
                  <c:v>1475.24</c:v>
                </c:pt>
                <c:pt idx="47">
                  <c:v>1369.88</c:v>
                </c:pt>
                <c:pt idx="48">
                  <c:v>1648.13</c:v>
                </c:pt>
                <c:pt idx="49">
                  <c:v>1458.81</c:v>
                </c:pt>
                <c:pt idx="50">
                  <c:v>1505.05</c:v>
                </c:pt>
                <c:pt idx="51">
                  <c:v>1514.64</c:v>
                </c:pt>
                <c:pt idx="52">
                  <c:v>1468.75</c:v>
                </c:pt>
                <c:pt idx="53">
                  <c:v>1570.36</c:v>
                </c:pt>
                <c:pt idx="54">
                  <c:v>1240.78</c:v>
                </c:pt>
              </c:numCache>
            </c:numRef>
          </c:xVal>
          <c:yVal>
            <c:numRef>
              <c:f>'UEFA-FIFA'!$Y$2:$Y$56</c:f>
              <c:numCache>
                <c:formatCode>General</c:formatCode>
                <c:ptCount val="55"/>
                <c:pt idx="0">
                  <c:v>0.79500000000000004</c:v>
                </c:pt>
                <c:pt idx="1">
                  <c:v>0.86799999999999999</c:v>
                </c:pt>
                <c:pt idx="2">
                  <c:v>0.77600000000000002</c:v>
                </c:pt>
                <c:pt idx="3">
                  <c:v>0.75600000000000001</c:v>
                </c:pt>
                <c:pt idx="4">
                  <c:v>0.82299999999999995</c:v>
                </c:pt>
                <c:pt idx="5">
                  <c:v>0.93100000000000005</c:v>
                </c:pt>
                <c:pt idx="6">
                  <c:v>0.78</c:v>
                </c:pt>
                <c:pt idx="7">
                  <c:v>0.81599999999999995</c:v>
                </c:pt>
                <c:pt idx="8">
                  <c:v>0.94</c:v>
                </c:pt>
                <c:pt idx="9">
                  <c:v>0.94699999999999995</c:v>
                </c:pt>
                <c:pt idx="10">
                  <c:v>0.93200000000000005</c:v>
                </c:pt>
                <c:pt idx="11">
                  <c:v>0.89200000000000002</c:v>
                </c:pt>
                <c:pt idx="13">
                  <c:v>0.93799999999999994</c:v>
                </c:pt>
                <c:pt idx="14">
                  <c:v>0.90100000000000002</c:v>
                </c:pt>
                <c:pt idx="15">
                  <c:v>0.81200000000000006</c:v>
                </c:pt>
                <c:pt idx="17">
                  <c:v>0.88800000000000001</c:v>
                </c:pt>
                <c:pt idx="18">
                  <c:v>0.95499999999999996</c:v>
                </c:pt>
                <c:pt idx="19">
                  <c:v>0.94899999999999995</c:v>
                </c:pt>
                <c:pt idx="20">
                  <c:v>0.91900000000000004</c:v>
                </c:pt>
                <c:pt idx="21">
                  <c:v>0.89200000000000002</c:v>
                </c:pt>
                <c:pt idx="22">
                  <c:v>0.82499999999999996</c:v>
                </c:pt>
                <c:pt idx="24">
                  <c:v>0.85099999999999998</c:v>
                </c:pt>
                <c:pt idx="25">
                  <c:v>0.86599999999999999</c:v>
                </c:pt>
                <c:pt idx="26">
                  <c:v>0.91900000000000004</c:v>
                </c:pt>
                <c:pt idx="27">
                  <c:v>0.88200000000000001</c:v>
                </c:pt>
                <c:pt idx="28">
                  <c:v>0.91600000000000004</c:v>
                </c:pt>
                <c:pt idx="29">
                  <c:v>0.89500000000000002</c:v>
                </c:pt>
                <c:pt idx="30">
                  <c:v>0.75</c:v>
                </c:pt>
                <c:pt idx="31">
                  <c:v>0.82899999999999996</c:v>
                </c:pt>
                <c:pt idx="32">
                  <c:v>0.94399999999999995</c:v>
                </c:pt>
                <c:pt idx="34">
                  <c:v>0.77400000000000002</c:v>
                </c:pt>
                <c:pt idx="35">
                  <c:v>0.95699999999999996</c:v>
                </c:pt>
                <c:pt idx="36">
                  <c:v>0.92200000000000004</c:v>
                </c:pt>
                <c:pt idx="37">
                  <c:v>0.88</c:v>
                </c:pt>
                <c:pt idx="38">
                  <c:v>0.86399999999999999</c:v>
                </c:pt>
                <c:pt idx="39">
                  <c:v>0.82799999999999996</c:v>
                </c:pt>
                <c:pt idx="40">
                  <c:v>0.82399999999999995</c:v>
                </c:pt>
                <c:pt idx="43">
                  <c:v>0.94499999999999995</c:v>
                </c:pt>
                <c:pt idx="44">
                  <c:v>0.95499999999999996</c:v>
                </c:pt>
                <c:pt idx="45">
                  <c:v>0.80600000000000005</c:v>
                </c:pt>
                <c:pt idx="46">
                  <c:v>0.86</c:v>
                </c:pt>
                <c:pt idx="47">
                  <c:v>0.91700000000000004</c:v>
                </c:pt>
                <c:pt idx="48">
                  <c:v>0.90400000000000003</c:v>
                </c:pt>
                <c:pt idx="49">
                  <c:v>0.9</c:v>
                </c:pt>
                <c:pt idx="50">
                  <c:v>0.82</c:v>
                </c:pt>
                <c:pt idx="51">
                  <c:v>0.77900000000000003</c:v>
                </c:pt>
                <c:pt idx="52">
                  <c:v>0.85399999999999998</c:v>
                </c:pt>
                <c:pt idx="54">
                  <c:v>0.88700000000000001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'UEFA-FIFA'!$E$2:$E$56</c15:f>
                <c15:dlblRangeCache>
                  <c:ptCount val="55"/>
                  <c:pt idx="0">
                    <c:v>ALB</c:v>
                  </c:pt>
                  <c:pt idx="1">
                    <c:v>AND</c:v>
                  </c:pt>
                  <c:pt idx="2">
                    <c:v>ARM</c:v>
                  </c:pt>
                  <c:pt idx="3">
                    <c:v>AZE</c:v>
                  </c:pt>
                  <c:pt idx="4">
                    <c:v>BLR</c:v>
                  </c:pt>
                  <c:pt idx="5">
                    <c:v>BEL</c:v>
                  </c:pt>
                  <c:pt idx="6">
                    <c:v>BIH</c:v>
                  </c:pt>
                  <c:pt idx="7">
                    <c:v>BUL</c:v>
                  </c:pt>
                  <c:pt idx="8">
                    <c:v>DEN</c:v>
                  </c:pt>
                  <c:pt idx="9">
                    <c:v>GER</c:v>
                  </c:pt>
                  <c:pt idx="10">
                    <c:v>ENG</c:v>
                  </c:pt>
                  <c:pt idx="11">
                    <c:v>EST</c:v>
                  </c:pt>
                  <c:pt idx="12">
                    <c:v>FRO</c:v>
                  </c:pt>
                  <c:pt idx="13">
                    <c:v>FIN</c:v>
                  </c:pt>
                  <c:pt idx="14">
                    <c:v>FRA</c:v>
                  </c:pt>
                  <c:pt idx="15">
                    <c:v>GEO</c:v>
                  </c:pt>
                  <c:pt idx="16">
                    <c:v>GIB</c:v>
                  </c:pt>
                  <c:pt idx="17">
                    <c:v>GRE</c:v>
                  </c:pt>
                  <c:pt idx="18">
                    <c:v>IRL</c:v>
                  </c:pt>
                  <c:pt idx="19">
                    <c:v>ISL</c:v>
                  </c:pt>
                  <c:pt idx="20">
                    <c:v>ISR</c:v>
                  </c:pt>
                  <c:pt idx="21">
                    <c:v>ITA</c:v>
                  </c:pt>
                  <c:pt idx="22">
                    <c:v>KAZ</c:v>
                  </c:pt>
                  <c:pt idx="23">
                    <c:v>KOS</c:v>
                  </c:pt>
                  <c:pt idx="24">
                    <c:v>CRO</c:v>
                  </c:pt>
                  <c:pt idx="25">
                    <c:v>LAT</c:v>
                  </c:pt>
                  <c:pt idx="26">
                    <c:v>LIE</c:v>
                  </c:pt>
                  <c:pt idx="27">
                    <c:v>LTU</c:v>
                  </c:pt>
                  <c:pt idx="28">
                    <c:v>LUX</c:v>
                  </c:pt>
                  <c:pt idx="29">
                    <c:v>MLT</c:v>
                  </c:pt>
                  <c:pt idx="30">
                    <c:v>MDA</c:v>
                  </c:pt>
                  <c:pt idx="31">
                    <c:v>MNE</c:v>
                  </c:pt>
                  <c:pt idx="32">
                    <c:v>NED</c:v>
                  </c:pt>
                  <c:pt idx="33">
                    <c:v>NIR</c:v>
                  </c:pt>
                  <c:pt idx="34">
                    <c:v>MKD</c:v>
                  </c:pt>
                  <c:pt idx="35">
                    <c:v>NOR</c:v>
                  </c:pt>
                  <c:pt idx="36">
                    <c:v>AUT</c:v>
                  </c:pt>
                  <c:pt idx="37">
                    <c:v>POL</c:v>
                  </c:pt>
                  <c:pt idx="38">
                    <c:v>POR</c:v>
                  </c:pt>
                  <c:pt idx="39">
                    <c:v>ROU</c:v>
                  </c:pt>
                  <c:pt idx="40">
                    <c:v>RUS</c:v>
                  </c:pt>
                  <c:pt idx="41">
                    <c:v>SMR</c:v>
                  </c:pt>
                  <c:pt idx="42">
                    <c:v>SCO</c:v>
                  </c:pt>
                  <c:pt idx="43">
                    <c:v>SWE</c:v>
                  </c:pt>
                  <c:pt idx="44">
                    <c:v>SUI</c:v>
                  </c:pt>
                  <c:pt idx="45">
                    <c:v>SRB</c:v>
                  </c:pt>
                  <c:pt idx="46">
                    <c:v>SVK</c:v>
                  </c:pt>
                  <c:pt idx="47">
                    <c:v>SLO</c:v>
                  </c:pt>
                  <c:pt idx="48">
                    <c:v>ESP</c:v>
                  </c:pt>
                  <c:pt idx="49">
                    <c:v>CZE</c:v>
                  </c:pt>
                  <c:pt idx="50">
                    <c:v>TUR</c:v>
                  </c:pt>
                  <c:pt idx="51">
                    <c:v>UKR</c:v>
                  </c:pt>
                  <c:pt idx="52">
                    <c:v>HUN</c:v>
                  </c:pt>
                  <c:pt idx="53">
                    <c:v>WAL</c:v>
                  </c:pt>
                  <c:pt idx="54">
                    <c:v>CYP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9-BFA8-4D4D-A38A-5E6BACBFA2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78611536"/>
        <c:axId val="778608912"/>
      </c:scatterChart>
      <c:valAx>
        <c:axId val="778611536"/>
        <c:scaling>
          <c:orientation val="minMax"/>
          <c:max val="1800"/>
          <c:min val="8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08912"/>
        <c:crosses val="autoZero"/>
        <c:crossBetween val="midCat"/>
      </c:valAx>
      <c:valAx>
        <c:axId val="77860891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11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GINI-Index Vermögensverteilung</a:t>
            </a:r>
            <a:endParaRPr lang="en-US" baseline="0"/>
          </a:p>
        </c:rich>
      </c:tx>
      <c:layout>
        <c:manualLayout>
          <c:xMode val="edge"/>
          <c:yMode val="edge"/>
          <c:x val="4.6793691978894436E-2"/>
          <c:y val="1.4771784650642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1153812260374654E-2"/>
          <c:y val="0.10537535045864357"/>
          <c:w val="0.90229047323492018"/>
          <c:h val="0.818954193810930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'UEFA-FIFA'!$X$1</c:f>
              <c:strCache>
                <c:ptCount val="1"/>
                <c:pt idx="0">
                  <c:v>Gini-V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5103406603089889E-3"/>
                  <c:y val="-3.267626529485728E-2"/>
                </c:manualLayout>
              </c:layout>
              <c:tx>
                <c:rich>
                  <a:bodyPr/>
                  <a:lstStyle/>
                  <a:p>
                    <a:fld id="{9E936682-967B-4415-857F-6DD38BA3E2F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2A8-41FE-8106-A8C25CBD2A6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2A8-41FE-8106-A8C25CBD2A6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2A8-41FE-8106-A8C25CBD2A68}"/>
                </c:ext>
              </c:extLst>
            </c:dLbl>
            <c:dLbl>
              <c:idx val="3"/>
              <c:layout>
                <c:manualLayout>
                  <c:x val="-3.0206813206181994E-3"/>
                  <c:y val="5.0271177376703504E-3"/>
                </c:manualLayout>
              </c:layout>
              <c:tx>
                <c:rich>
                  <a:bodyPr/>
                  <a:lstStyle/>
                  <a:p>
                    <a:fld id="{60AD5EEE-C4B7-4B57-8A14-8DA5F53E8CB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2A8-41FE-8106-A8C25CBD2A6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69ADB81-E96F-4324-851A-85177E33060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2A8-41FE-8106-A8C25CBD2A6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A8BCB2F-6F90-4C75-BFB3-E7F41D9BCC6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2A8-41FE-8106-A8C25CBD2A6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C45E381-D2BA-471F-966E-D61D0E80E7B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2A8-41FE-8106-A8C25CBD2A6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3E90A88-4170-4C95-A005-E8B3A2570F4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2A8-41FE-8106-A8C25CBD2A6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1708FD6-99E9-4852-A7F3-FF3AE342865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2A8-41FE-8106-A8C25CBD2A68}"/>
                </c:ext>
              </c:extLst>
            </c:dLbl>
            <c:dLbl>
              <c:idx val="9"/>
              <c:layout>
                <c:manualLayout>
                  <c:x val="-1.5103406603090442E-3"/>
                  <c:y val="-2.5135588688351845E-2"/>
                </c:manualLayout>
              </c:layout>
              <c:tx>
                <c:rich>
                  <a:bodyPr/>
                  <a:lstStyle/>
                  <a:p>
                    <a:fld id="{F3827ED2-ACA4-4D4A-AB60-8D5E5C7C0F9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62A8-41FE-8106-A8C25CBD2A68}"/>
                </c:ext>
              </c:extLst>
            </c:dLbl>
            <c:dLbl>
              <c:idx val="10"/>
              <c:layout>
                <c:manualLayout>
                  <c:x val="-7.551703301545221E-3"/>
                  <c:y val="-6.032541285204425E-2"/>
                </c:manualLayout>
              </c:layout>
              <c:tx>
                <c:rich>
                  <a:bodyPr/>
                  <a:lstStyle/>
                  <a:p>
                    <a:fld id="{3B3D4498-D3C0-42CE-A02C-72ED3AB6A8F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62A8-41FE-8106-A8C25CBD2A6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B955FE8-5075-4511-8051-F47014E0099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62A8-41FE-8106-A8C25CBD2A6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62A8-41FE-8106-A8C25CBD2A6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BD9AA3D-7013-497A-95A7-2960DFFBF70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62A8-41FE-8106-A8C25CBD2A6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0E64C9A-1DBA-4DF5-84DA-21E6A88AAC3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2A8-41FE-8106-A8C25CBD2A68}"/>
                </c:ext>
              </c:extLst>
            </c:dLbl>
            <c:dLbl>
              <c:idx val="15"/>
              <c:layout>
                <c:manualLayout>
                  <c:x val="-3.0206813206180884E-3"/>
                  <c:y val="2.5135588688351751E-2"/>
                </c:manualLayout>
              </c:layout>
              <c:tx>
                <c:rich>
                  <a:bodyPr/>
                  <a:lstStyle/>
                  <a:p>
                    <a:fld id="{EDE8D9B9-F05A-4083-8712-16A2F001131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62A8-41FE-8106-A8C25CBD2A6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62A8-41FE-8106-A8C25CBD2A6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B2131988-044D-4DE8-84FD-7519216DEE2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62A8-41FE-8106-A8C25CBD2A6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60295E69-E16A-407C-8D38-C07DA276427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62A8-41FE-8106-A8C25CBD2A6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834502CF-BE4D-475F-BEAB-77468645DD6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62A8-41FE-8106-A8C25CBD2A6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86755842-22E3-49B4-87C4-2CBE346BB71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62A8-41FE-8106-A8C25CBD2A68}"/>
                </c:ext>
              </c:extLst>
            </c:dLbl>
            <c:dLbl>
              <c:idx val="21"/>
              <c:layout>
                <c:manualLayout>
                  <c:x val="0"/>
                  <c:y val="2.5135588688351751E-2"/>
                </c:manualLayout>
              </c:layout>
              <c:tx>
                <c:rich>
                  <a:bodyPr/>
                  <a:lstStyle/>
                  <a:p>
                    <a:fld id="{97711025-9AD2-4E38-ACF3-F59BFC9244EF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62A8-41FE-8106-A8C25CBD2A6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62A8-41FE-8106-A8C25CBD2A68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62A8-41FE-8106-A8C25CBD2A68}"/>
                </c:ext>
              </c:extLst>
            </c:dLbl>
            <c:dLbl>
              <c:idx val="24"/>
              <c:layout>
                <c:manualLayout>
                  <c:x val="1.5103406603090442E-3"/>
                  <c:y val="-1.0054235475340656E-2"/>
                </c:manualLayout>
              </c:layout>
              <c:tx>
                <c:rich>
                  <a:bodyPr/>
                  <a:lstStyle/>
                  <a:p>
                    <a:fld id="{057B8C10-8F51-4612-93FC-FC68109FBC2C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62A8-41FE-8106-A8C25CBD2A68}"/>
                </c:ext>
              </c:extLst>
            </c:dLbl>
            <c:dLbl>
              <c:idx val="25"/>
              <c:layout>
                <c:manualLayout>
                  <c:x val="0"/>
                  <c:y val="-1.5081353213011144E-2"/>
                </c:manualLayout>
              </c:layout>
              <c:tx>
                <c:rich>
                  <a:bodyPr/>
                  <a:lstStyle/>
                  <a:p>
                    <a:fld id="{BB473B2D-5B42-47EB-A9D3-1BF246E8F25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62A8-41FE-8106-A8C25CBD2A68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62A8-41FE-8106-A8C25CBD2A68}"/>
                </c:ext>
              </c:extLst>
            </c:dLbl>
            <c:dLbl>
              <c:idx val="27"/>
              <c:layout>
                <c:manualLayout>
                  <c:x val="3.0206813206180333E-3"/>
                  <c:y val="-1.256779434417583E-2"/>
                </c:manualLayout>
              </c:layout>
              <c:tx>
                <c:rich>
                  <a:bodyPr/>
                  <a:lstStyle/>
                  <a:p>
                    <a:fld id="{A2EC0FF2-280F-4CA2-9596-C7EC929D0B1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62A8-41FE-8106-A8C25CBD2A68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997A67F9-4408-457A-87B3-430B12F4B36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62A8-41FE-8106-A8C25CBD2A68}"/>
                </c:ext>
              </c:extLst>
            </c:dLbl>
            <c:dLbl>
              <c:idx val="29"/>
              <c:layout>
                <c:manualLayout>
                  <c:x val="-9.0620439618543207E-3"/>
                  <c:y val="-3.267626529485728E-2"/>
                </c:manualLayout>
              </c:layout>
              <c:tx>
                <c:rich>
                  <a:bodyPr/>
                  <a:lstStyle/>
                  <a:p>
                    <a:fld id="{CD560539-7BF5-4A8E-A0FA-83448D54B49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62A8-41FE-8106-A8C25CBD2A68}"/>
                </c:ext>
              </c:extLst>
            </c:dLbl>
            <c:dLbl>
              <c:idx val="30"/>
              <c:layout>
                <c:manualLayout>
                  <c:x val="1.5103406603089889E-3"/>
                  <c:y val="1.5081353213011052E-2"/>
                </c:manualLayout>
              </c:layout>
              <c:tx>
                <c:rich>
                  <a:bodyPr/>
                  <a:lstStyle/>
                  <a:p>
                    <a:fld id="{B33C2135-0334-445A-964C-66AA752460F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62A8-41FE-8106-A8C25CBD2A68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961C31D7-F5F2-49E9-BA05-91FC9C30C49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62A8-41FE-8106-A8C25CBD2A68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E84FEB3B-B984-4CC1-9FC8-152809F1109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62A8-41FE-8106-A8C25CBD2A68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62A8-41FE-8106-A8C25CBD2A68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878C9347-1403-4D4E-8887-39773533F3B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62A8-41FE-8106-A8C25CBD2A68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D0A0566B-5C18-472D-9491-35ABA88CBB8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62A8-41FE-8106-A8C25CBD2A68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ADC14EF4-1589-48D5-9FBC-D59895453EB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62A8-41FE-8106-A8C25CBD2A68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721B68EB-2169-4822-989E-0ED08371DB7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62A8-41FE-8106-A8C25CBD2A68}"/>
                </c:ext>
              </c:extLst>
            </c:dLbl>
            <c:dLbl>
              <c:idx val="38"/>
              <c:layout>
                <c:manualLayout>
                  <c:x val="-1.5103406603090442E-3"/>
                  <c:y val="-2.2622029819516578E-2"/>
                </c:manualLayout>
              </c:layout>
              <c:tx>
                <c:rich>
                  <a:bodyPr/>
                  <a:lstStyle/>
                  <a:p>
                    <a:fld id="{AF6AC5A8-8A6C-4A45-A2AA-DB1314EB2A3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62A8-41FE-8106-A8C25CBD2A68}"/>
                </c:ext>
              </c:extLst>
            </c:dLbl>
            <c:dLbl>
              <c:idx val="39"/>
              <c:layout>
                <c:manualLayout>
                  <c:x val="1.5103406603090442E-3"/>
                  <c:y val="-2.7649147557186973E-2"/>
                </c:manualLayout>
              </c:layout>
              <c:tx>
                <c:rich>
                  <a:bodyPr/>
                  <a:lstStyle/>
                  <a:p>
                    <a:fld id="{0D31D817-4A88-4CAC-B9D8-212172C2761C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62A8-41FE-8106-A8C25CBD2A68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3004B105-7890-47BF-B0BF-089B4B92112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62A8-41FE-8106-A8C25CBD2A68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62A8-41FE-8106-A8C25CBD2A68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62A8-41FE-8106-A8C25CBD2A68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8312AEC4-493B-48FB-BD10-99F9691C3F4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62A8-41FE-8106-A8C25CBD2A68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FB4DABF4-8192-4FCD-A4AC-DD57684778E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62A8-41FE-8106-A8C25CBD2A68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7EF3B87B-8EE6-41DC-950A-B4E2D44E075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62A8-41FE-8106-A8C25CBD2A68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DB7E2BE2-1D64-45A6-8642-8E1A9B3A00B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62A8-41FE-8106-A8C25CBD2A68}"/>
                </c:ext>
              </c:extLst>
            </c:dLbl>
            <c:dLbl>
              <c:idx val="47"/>
              <c:layout>
                <c:manualLayout>
                  <c:x val="-9.0620439618542652E-3"/>
                  <c:y val="-3.7703383032527675E-2"/>
                </c:manualLayout>
              </c:layout>
              <c:tx>
                <c:rich>
                  <a:bodyPr/>
                  <a:lstStyle/>
                  <a:p>
                    <a:fld id="{C8CDD22D-8713-4BBA-87A8-1C2B3A74BE9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62A8-41FE-8106-A8C25CBD2A68}"/>
                </c:ext>
              </c:extLst>
            </c:dLbl>
            <c:dLbl>
              <c:idx val="48"/>
              <c:layout>
                <c:manualLayout>
                  <c:x val="-3.7758516507726214E-2"/>
                  <c:y val="4.2730500770197979E-2"/>
                </c:manualLayout>
              </c:layout>
              <c:tx>
                <c:rich>
                  <a:bodyPr/>
                  <a:lstStyle/>
                  <a:p>
                    <a:fld id="{7BCAA450-7D98-4067-AAC9-7C2CD88AB12F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62A8-41FE-8106-A8C25CBD2A68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8EC9FF0A-7BC8-419A-887F-4A8498456A9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62A8-41FE-8106-A8C25CBD2A68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1ADF9E9D-F6B6-4946-960D-368BC65B127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62A8-41FE-8106-A8C25CBD2A68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AEF869B6-B414-4822-9C90-5B02B004B1B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62A8-41FE-8106-A8C25CBD2A68}"/>
                </c:ext>
              </c:extLst>
            </c:dLbl>
            <c:dLbl>
              <c:idx val="52"/>
              <c:layout>
                <c:manualLayout>
                  <c:x val="1.812408792370853E-2"/>
                  <c:y val="1.2567794344175875E-2"/>
                </c:manualLayout>
              </c:layout>
              <c:tx>
                <c:rich>
                  <a:bodyPr/>
                  <a:lstStyle/>
                  <a:p>
                    <a:fld id="{51963429-82E3-4D88-AFD2-D98AE997EF3C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62A8-41FE-8106-A8C25CBD2A68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62A8-41FE-8106-A8C25CBD2A68}"/>
                </c:ext>
              </c:extLst>
            </c:dLbl>
            <c:dLbl>
              <c:idx val="54"/>
              <c:layout>
                <c:manualLayout>
                  <c:x val="-1.1075703561460322E-16"/>
                  <c:y val="2.0108470950681401E-2"/>
                </c:manualLayout>
              </c:layout>
              <c:tx>
                <c:rich>
                  <a:bodyPr/>
                  <a:lstStyle/>
                  <a:p>
                    <a:fld id="{5883212A-1DFA-44E3-A6AC-330506920CB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62A8-41FE-8106-A8C25CBD2A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'UEFA-FIFA'!$B$2:$B$56</c:f>
              <c:numCache>
                <c:formatCode>General</c:formatCode>
                <c:ptCount val="55"/>
                <c:pt idx="0">
                  <c:v>7.25</c:v>
                </c:pt>
                <c:pt idx="1">
                  <c:v>3.331</c:v>
                </c:pt>
                <c:pt idx="2">
                  <c:v>7.375</c:v>
                </c:pt>
                <c:pt idx="3">
                  <c:v>16.875</c:v>
                </c:pt>
                <c:pt idx="4">
                  <c:v>15.25</c:v>
                </c:pt>
                <c:pt idx="5">
                  <c:v>36.5</c:v>
                </c:pt>
                <c:pt idx="6">
                  <c:v>8</c:v>
                </c:pt>
                <c:pt idx="7">
                  <c:v>20.375</c:v>
                </c:pt>
                <c:pt idx="8">
                  <c:v>27.875</c:v>
                </c:pt>
                <c:pt idx="9">
                  <c:v>73.569999999999993</c:v>
                </c:pt>
                <c:pt idx="10">
                  <c:v>100.569</c:v>
                </c:pt>
                <c:pt idx="11">
                  <c:v>4.75</c:v>
                </c:pt>
                <c:pt idx="12">
                  <c:v>6.125</c:v>
                </c:pt>
                <c:pt idx="13">
                  <c:v>6.875</c:v>
                </c:pt>
                <c:pt idx="14">
                  <c:v>56.081000000000003</c:v>
                </c:pt>
                <c:pt idx="15">
                  <c:v>6.875</c:v>
                </c:pt>
                <c:pt idx="16">
                  <c:v>5.6660000000000004</c:v>
                </c:pt>
                <c:pt idx="17">
                  <c:v>26</c:v>
                </c:pt>
                <c:pt idx="18">
                  <c:v>7.875</c:v>
                </c:pt>
                <c:pt idx="19">
                  <c:v>4.875</c:v>
                </c:pt>
                <c:pt idx="20">
                  <c:v>24.375</c:v>
                </c:pt>
                <c:pt idx="21">
                  <c:v>75.438000000000002</c:v>
                </c:pt>
                <c:pt idx="22">
                  <c:v>15.625</c:v>
                </c:pt>
                <c:pt idx="23">
                  <c:v>5.8330000000000002</c:v>
                </c:pt>
                <c:pt idx="24">
                  <c:v>26.274999999999999</c:v>
                </c:pt>
                <c:pt idx="25">
                  <c:v>7.375</c:v>
                </c:pt>
                <c:pt idx="26">
                  <c:v>9</c:v>
                </c:pt>
                <c:pt idx="27">
                  <c:v>8.75</c:v>
                </c:pt>
                <c:pt idx="28">
                  <c:v>8.25</c:v>
                </c:pt>
                <c:pt idx="29">
                  <c:v>6.375</c:v>
                </c:pt>
                <c:pt idx="30">
                  <c:v>6.875</c:v>
                </c:pt>
                <c:pt idx="31">
                  <c:v>5</c:v>
                </c:pt>
                <c:pt idx="32">
                  <c:v>39.200000000000003</c:v>
                </c:pt>
                <c:pt idx="33">
                  <c:v>6.9580000000000002</c:v>
                </c:pt>
                <c:pt idx="34">
                  <c:v>7.625</c:v>
                </c:pt>
                <c:pt idx="35">
                  <c:v>21</c:v>
                </c:pt>
                <c:pt idx="36">
                  <c:v>35.825000000000003</c:v>
                </c:pt>
                <c:pt idx="37">
                  <c:v>15.125</c:v>
                </c:pt>
                <c:pt idx="38">
                  <c:v>48.548999999999999</c:v>
                </c:pt>
                <c:pt idx="39">
                  <c:v>18.2</c:v>
                </c:pt>
                <c:pt idx="40">
                  <c:v>38.381999999999998</c:v>
                </c:pt>
                <c:pt idx="41">
                  <c:v>1.1659999999999999</c:v>
                </c:pt>
                <c:pt idx="42">
                  <c:v>33.375</c:v>
                </c:pt>
                <c:pt idx="43">
                  <c:v>20.5</c:v>
                </c:pt>
                <c:pt idx="44">
                  <c:v>26.225000000000001</c:v>
                </c:pt>
                <c:pt idx="45">
                  <c:v>26.75</c:v>
                </c:pt>
                <c:pt idx="46">
                  <c:v>13.625</c:v>
                </c:pt>
                <c:pt idx="47">
                  <c:v>14.25</c:v>
                </c:pt>
                <c:pt idx="48">
                  <c:v>97.855000000000004</c:v>
                </c:pt>
                <c:pt idx="49">
                  <c:v>26.6</c:v>
                </c:pt>
                <c:pt idx="50">
                  <c:v>30.1</c:v>
                </c:pt>
                <c:pt idx="51">
                  <c:v>33.1</c:v>
                </c:pt>
                <c:pt idx="52">
                  <c:v>15.5</c:v>
                </c:pt>
                <c:pt idx="53">
                  <c:v>5</c:v>
                </c:pt>
                <c:pt idx="54">
                  <c:v>27.75</c:v>
                </c:pt>
              </c:numCache>
            </c:numRef>
          </c:xVal>
          <c:yVal>
            <c:numRef>
              <c:f>'UEFA-FIFA'!$X$2:$X$56</c:f>
              <c:numCache>
                <c:formatCode>#,##0</c:formatCode>
                <c:ptCount val="55"/>
                <c:pt idx="0" formatCode="General">
                  <c:v>63.7</c:v>
                </c:pt>
                <c:pt idx="3" formatCode="General">
                  <c:v>65.400000000000006</c:v>
                </c:pt>
                <c:pt idx="4" formatCode="General">
                  <c:v>62.1</c:v>
                </c:pt>
                <c:pt idx="5" formatCode="General">
                  <c:v>60.3</c:v>
                </c:pt>
                <c:pt idx="6" formatCode="General">
                  <c:v>64.2</c:v>
                </c:pt>
                <c:pt idx="7" formatCode="General">
                  <c:v>65.900000000000006</c:v>
                </c:pt>
                <c:pt idx="8" formatCode="General">
                  <c:v>83.8</c:v>
                </c:pt>
                <c:pt idx="9" formatCode="General">
                  <c:v>66.7</c:v>
                </c:pt>
                <c:pt idx="10" formatCode="General">
                  <c:v>69.7</c:v>
                </c:pt>
                <c:pt idx="11" formatCode="General">
                  <c:v>71.599999999999994</c:v>
                </c:pt>
                <c:pt idx="13" formatCode="General">
                  <c:v>74.2</c:v>
                </c:pt>
                <c:pt idx="14" formatCode="General">
                  <c:v>69.599999999999994</c:v>
                </c:pt>
                <c:pt idx="15" formatCode="General">
                  <c:v>68.7</c:v>
                </c:pt>
                <c:pt idx="17" formatCode="General">
                  <c:v>65.400000000000006</c:v>
                </c:pt>
                <c:pt idx="18" formatCode="General">
                  <c:v>79.599999999999994</c:v>
                </c:pt>
                <c:pt idx="19" formatCode="General">
                  <c:v>69.400000000000006</c:v>
                </c:pt>
                <c:pt idx="20" formatCode="General">
                  <c:v>77.7</c:v>
                </c:pt>
                <c:pt idx="21" formatCode="General">
                  <c:v>66.900000000000006</c:v>
                </c:pt>
                <c:pt idx="24" formatCode="General">
                  <c:v>64.5</c:v>
                </c:pt>
                <c:pt idx="25" formatCode="General">
                  <c:v>78.900000000000006</c:v>
                </c:pt>
                <c:pt idx="27" formatCode="General">
                  <c:v>66.3</c:v>
                </c:pt>
                <c:pt idx="28" formatCode="General">
                  <c:v>67</c:v>
                </c:pt>
                <c:pt idx="29" formatCode="General">
                  <c:v>64</c:v>
                </c:pt>
                <c:pt idx="30" formatCode="General">
                  <c:v>64.5</c:v>
                </c:pt>
                <c:pt idx="31" formatCode="General">
                  <c:v>64.8</c:v>
                </c:pt>
                <c:pt idx="32" formatCode="General">
                  <c:v>90.2</c:v>
                </c:pt>
                <c:pt idx="34" formatCode="General">
                  <c:v>68.2</c:v>
                </c:pt>
                <c:pt idx="35" formatCode="General">
                  <c:v>79.8</c:v>
                </c:pt>
                <c:pt idx="36" formatCode="General">
                  <c:v>73.900000000000006</c:v>
                </c:pt>
                <c:pt idx="37" formatCode="General">
                  <c:v>67.7</c:v>
                </c:pt>
                <c:pt idx="38" formatCode="General">
                  <c:v>69.2</c:v>
                </c:pt>
                <c:pt idx="39" formatCode="General">
                  <c:v>64.7</c:v>
                </c:pt>
                <c:pt idx="40" formatCode="General">
                  <c:v>87.9</c:v>
                </c:pt>
                <c:pt idx="43" formatCode="General">
                  <c:v>74.2</c:v>
                </c:pt>
                <c:pt idx="44" formatCode="General">
                  <c:v>70.2</c:v>
                </c:pt>
                <c:pt idx="45" formatCode="General">
                  <c:v>67.599999999999994</c:v>
                </c:pt>
                <c:pt idx="46" formatCode="General">
                  <c:v>49.8</c:v>
                </c:pt>
                <c:pt idx="47" formatCode="General">
                  <c:v>66.2</c:v>
                </c:pt>
                <c:pt idx="48" formatCode="General">
                  <c:v>69.400000000000006</c:v>
                </c:pt>
                <c:pt idx="49" formatCode="General">
                  <c:v>72.5</c:v>
                </c:pt>
                <c:pt idx="50" formatCode="General">
                  <c:v>79.400000000000006</c:v>
                </c:pt>
                <c:pt idx="51" formatCode="General">
                  <c:v>84.7</c:v>
                </c:pt>
                <c:pt idx="52" formatCode="General">
                  <c:v>66.3</c:v>
                </c:pt>
                <c:pt idx="54" formatCode="General">
                  <c:v>80.099999999999994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'UEFA-FIFA'!$E$2:$E$56</c15:f>
                <c15:dlblRangeCache>
                  <c:ptCount val="55"/>
                  <c:pt idx="0">
                    <c:v>ALB</c:v>
                  </c:pt>
                  <c:pt idx="1">
                    <c:v>AND</c:v>
                  </c:pt>
                  <c:pt idx="2">
                    <c:v>ARM</c:v>
                  </c:pt>
                  <c:pt idx="3">
                    <c:v>AZE</c:v>
                  </c:pt>
                  <c:pt idx="4">
                    <c:v>BLR</c:v>
                  </c:pt>
                  <c:pt idx="5">
                    <c:v>BEL</c:v>
                  </c:pt>
                  <c:pt idx="6">
                    <c:v>BIH</c:v>
                  </c:pt>
                  <c:pt idx="7">
                    <c:v>BUL</c:v>
                  </c:pt>
                  <c:pt idx="8">
                    <c:v>DEN</c:v>
                  </c:pt>
                  <c:pt idx="9">
                    <c:v>GER</c:v>
                  </c:pt>
                  <c:pt idx="10">
                    <c:v>ENG</c:v>
                  </c:pt>
                  <c:pt idx="11">
                    <c:v>EST</c:v>
                  </c:pt>
                  <c:pt idx="12">
                    <c:v>FRO</c:v>
                  </c:pt>
                  <c:pt idx="13">
                    <c:v>FIN</c:v>
                  </c:pt>
                  <c:pt idx="14">
                    <c:v>FRA</c:v>
                  </c:pt>
                  <c:pt idx="15">
                    <c:v>GEO</c:v>
                  </c:pt>
                  <c:pt idx="16">
                    <c:v>GIB</c:v>
                  </c:pt>
                  <c:pt idx="17">
                    <c:v>GRE</c:v>
                  </c:pt>
                  <c:pt idx="18">
                    <c:v>IRL</c:v>
                  </c:pt>
                  <c:pt idx="19">
                    <c:v>ISL</c:v>
                  </c:pt>
                  <c:pt idx="20">
                    <c:v>ISR</c:v>
                  </c:pt>
                  <c:pt idx="21">
                    <c:v>ITA</c:v>
                  </c:pt>
                  <c:pt idx="22">
                    <c:v>KAZ</c:v>
                  </c:pt>
                  <c:pt idx="23">
                    <c:v>KOS</c:v>
                  </c:pt>
                  <c:pt idx="24">
                    <c:v>CRO</c:v>
                  </c:pt>
                  <c:pt idx="25">
                    <c:v>LAT</c:v>
                  </c:pt>
                  <c:pt idx="26">
                    <c:v>LIE</c:v>
                  </c:pt>
                  <c:pt idx="27">
                    <c:v>LTU</c:v>
                  </c:pt>
                  <c:pt idx="28">
                    <c:v>LUX</c:v>
                  </c:pt>
                  <c:pt idx="29">
                    <c:v>MLT</c:v>
                  </c:pt>
                  <c:pt idx="30">
                    <c:v>MDA</c:v>
                  </c:pt>
                  <c:pt idx="31">
                    <c:v>MNE</c:v>
                  </c:pt>
                  <c:pt idx="32">
                    <c:v>NED</c:v>
                  </c:pt>
                  <c:pt idx="33">
                    <c:v>NIR</c:v>
                  </c:pt>
                  <c:pt idx="34">
                    <c:v>MKD</c:v>
                  </c:pt>
                  <c:pt idx="35">
                    <c:v>NOR</c:v>
                  </c:pt>
                  <c:pt idx="36">
                    <c:v>AUT</c:v>
                  </c:pt>
                  <c:pt idx="37">
                    <c:v>POL</c:v>
                  </c:pt>
                  <c:pt idx="38">
                    <c:v>POR</c:v>
                  </c:pt>
                  <c:pt idx="39">
                    <c:v>ROU</c:v>
                  </c:pt>
                  <c:pt idx="40">
                    <c:v>RUS</c:v>
                  </c:pt>
                  <c:pt idx="41">
                    <c:v>SMR</c:v>
                  </c:pt>
                  <c:pt idx="42">
                    <c:v>SCO</c:v>
                  </c:pt>
                  <c:pt idx="43">
                    <c:v>SWE</c:v>
                  </c:pt>
                  <c:pt idx="44">
                    <c:v>SUI</c:v>
                  </c:pt>
                  <c:pt idx="45">
                    <c:v>SRB</c:v>
                  </c:pt>
                  <c:pt idx="46">
                    <c:v>SVK</c:v>
                  </c:pt>
                  <c:pt idx="47">
                    <c:v>SLO</c:v>
                  </c:pt>
                  <c:pt idx="48">
                    <c:v>ESP</c:v>
                  </c:pt>
                  <c:pt idx="49">
                    <c:v>CZE</c:v>
                  </c:pt>
                  <c:pt idx="50">
                    <c:v>TUR</c:v>
                  </c:pt>
                  <c:pt idx="51">
                    <c:v>UKR</c:v>
                  </c:pt>
                  <c:pt idx="52">
                    <c:v>HUN</c:v>
                  </c:pt>
                  <c:pt idx="53">
                    <c:v>WAL</c:v>
                  </c:pt>
                  <c:pt idx="54">
                    <c:v>CYP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8-62A8-41FE-8106-A8C25CBD2A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78611536"/>
        <c:axId val="778608912"/>
      </c:scatterChart>
      <c:valAx>
        <c:axId val="778611536"/>
        <c:scaling>
          <c:logBase val="10"/>
          <c:orientation val="minMax"/>
          <c:max val="10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08912"/>
        <c:crosses val="max"/>
        <c:crossBetween val="midCat"/>
      </c:valAx>
      <c:valAx>
        <c:axId val="778608912"/>
        <c:scaling>
          <c:orientation val="maxMin"/>
          <c:min val="4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11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981477179640794E-2"/>
          <c:y val="6.7655209743820041E-2"/>
          <c:w val="0.93154112310645421"/>
          <c:h val="0.89764788446203569"/>
        </c:manualLayout>
      </c:layout>
      <c:scatterChart>
        <c:scatterStyle val="lineMarker"/>
        <c:varyColors val="0"/>
        <c:ser>
          <c:idx val="0"/>
          <c:order val="0"/>
          <c:tx>
            <c:strRef>
              <c:f>'UEFA-FIFA'!$X$1</c:f>
              <c:strCache>
                <c:ptCount val="1"/>
                <c:pt idx="0">
                  <c:v>Gini-V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907A1E2E-FC2A-4AF0-AB2B-B7C792D9943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CC6-429E-863D-C3DE8E05223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CC6-429E-863D-C3DE8E05223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CC6-429E-863D-C3DE8E05223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75BCEEF-632A-4FFE-BCEE-3A759368762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CC6-429E-863D-C3DE8E05223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23808CD-24F2-4CAA-955E-F12A54064CD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CC6-429E-863D-C3DE8E05223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2836578-185F-41E1-B833-F7A7105D9CC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CC6-429E-863D-C3DE8E05223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BC9DA05-FBC1-465B-B8FD-CB062275297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CC6-429E-863D-C3DE8E05223C}"/>
                </c:ext>
              </c:extLst>
            </c:dLbl>
            <c:dLbl>
              <c:idx val="7"/>
              <c:layout>
                <c:manualLayout>
                  <c:x val="-7.5516880341778697E-3"/>
                  <c:y val="-1.2345292584406321E-2"/>
                </c:manualLayout>
              </c:layout>
              <c:tx>
                <c:rich>
                  <a:bodyPr/>
                  <a:lstStyle/>
                  <a:p>
                    <a:fld id="{9D8EE0D1-9914-44BD-BC0E-52A173A93C9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CC6-429E-863D-C3DE8E05223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9899524-DD7A-4977-AF40-CEB3D70614B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CC6-429E-863D-C3DE8E05223C}"/>
                </c:ext>
              </c:extLst>
            </c:dLbl>
            <c:dLbl>
              <c:idx val="9"/>
              <c:layout>
                <c:manualLayout>
                  <c:x val="-1.1075681169580213E-16"/>
                  <c:y val="-1.2345292584406321E-2"/>
                </c:manualLayout>
              </c:layout>
              <c:tx>
                <c:rich>
                  <a:bodyPr/>
                  <a:lstStyle/>
                  <a:p>
                    <a:fld id="{EFA239A0-A84D-4158-A3AF-72520D36BF3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CC6-429E-863D-C3DE8E05223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BA1C31B-B53B-4FCC-B98F-E37EC967380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CC6-429E-863D-C3DE8E05223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049E051-3F60-436B-A57C-B0D987E8535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CC6-429E-863D-C3DE8E05223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CC6-429E-863D-C3DE8E05223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5DF6F33-B16E-474B-8583-FF969E71538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CC6-429E-863D-C3DE8E05223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26F4BEA-D232-4C02-B0ED-A41327EBA75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CC6-429E-863D-C3DE8E05223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22F32CA2-5710-43B9-A01E-92C6E24E5D3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CC6-429E-863D-C3DE8E05223C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CC6-429E-863D-C3DE8E05223C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97A717E6-6CAE-4998-8E6B-8610883AF1B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CC6-429E-863D-C3DE8E05223C}"/>
                </c:ext>
              </c:extLst>
            </c:dLbl>
            <c:dLbl>
              <c:idx val="18"/>
              <c:layout>
                <c:manualLayout>
                  <c:x val="0"/>
                  <c:y val="-2.4690585168812642E-2"/>
                </c:manualLayout>
              </c:layout>
              <c:tx>
                <c:rich>
                  <a:bodyPr/>
                  <a:lstStyle/>
                  <a:p>
                    <a:fld id="{E3D09C8B-7B8E-49FA-BC71-A9A7A11BAE3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ECC6-429E-863D-C3DE8E05223C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1435FF75-F3E7-4FA2-9278-97BF189879E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CC6-429E-863D-C3DE8E05223C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0BED4862-28D8-4F18-9AB4-738CCDBB0D1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CC6-429E-863D-C3DE8E05223C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846C36AE-D1AC-48ED-A68F-A2872888740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CC6-429E-863D-C3DE8E05223C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CC6-429E-863D-C3DE8E05223C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CC6-429E-863D-C3DE8E05223C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F0EC0001-CDCC-42CD-B2D4-E7C717E0BCC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CC6-429E-863D-C3DE8E05223C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DFAAEF0D-083A-44A5-9989-349F03987A6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CC6-429E-863D-C3DE8E05223C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CC6-429E-863D-C3DE8E05223C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DD5375E8-E3DB-4A05-A895-95772E67058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CC6-429E-863D-C3DE8E05223C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E46CAAB1-E844-46C9-A6EC-F7EB1321DDA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CC6-429E-863D-C3DE8E05223C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8FEB911B-F8AF-4E92-9F26-FB0CC0BE153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CC6-429E-863D-C3DE8E05223C}"/>
                </c:ext>
              </c:extLst>
            </c:dLbl>
            <c:dLbl>
              <c:idx val="30"/>
              <c:layout>
                <c:manualLayout>
                  <c:x val="-4.5310128205067355E-3"/>
                  <c:y val="2.4690585168812642E-2"/>
                </c:manualLayout>
              </c:layout>
              <c:tx>
                <c:rich>
                  <a:bodyPr/>
                  <a:lstStyle/>
                  <a:p>
                    <a:fld id="{6AAEDDCD-F1A2-4BE7-B472-C5972AB2933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ECC6-429E-863D-C3DE8E05223C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5490C7FD-8544-4E36-87F3-53EB25FC217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CC6-429E-863D-C3DE8E05223C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31BACC6E-48A1-4ADD-99CE-0189F3EE6D2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CC6-429E-863D-C3DE8E05223C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CC6-429E-863D-C3DE8E05223C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EAD4FFE6-366F-4A80-92DA-1EC107B1917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CC6-429E-863D-C3DE8E05223C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BDB78C04-F2F3-440D-ACBC-E993E43E682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CC6-429E-863D-C3DE8E05223C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310551CF-CCA5-4550-8227-F9E8372CC80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CC6-429E-863D-C3DE8E05223C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74F3542B-0F78-45E3-A821-20E0FF6A601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CC6-429E-863D-C3DE8E05223C}"/>
                </c:ext>
              </c:extLst>
            </c:dLbl>
            <c:dLbl>
              <c:idx val="38"/>
              <c:layout>
                <c:manualLayout>
                  <c:x val="1.510337606835574E-3"/>
                  <c:y val="-1.9752468135050112E-2"/>
                </c:manualLayout>
              </c:layout>
              <c:tx>
                <c:rich>
                  <a:bodyPr/>
                  <a:lstStyle/>
                  <a:p>
                    <a:fld id="{FDA3F68E-330E-43FF-80B2-96EE18A32F8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ECC6-429E-863D-C3DE8E05223C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0EFC29C1-DE46-45E4-8650-E8F2F6D2F73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CC6-429E-863D-C3DE8E05223C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86308C38-4B4C-455D-8C1A-0C45FFF846D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CC6-429E-863D-C3DE8E05223C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CC6-429E-863D-C3DE8E05223C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CC6-429E-863D-C3DE8E05223C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1C5A368F-6392-483C-BC3C-17F144B20EE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ECC6-429E-863D-C3DE8E05223C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F129AEC8-E1CD-4E9E-897C-BE4CC23265A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ECC6-429E-863D-C3DE8E05223C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5C8B90A1-D830-40DB-93A1-7992FBD54B2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ECC6-429E-863D-C3DE8E05223C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B12CC0AC-9CF7-4735-A714-0AA5CBAF3D4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ECC6-429E-863D-C3DE8E05223C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9493485F-FA23-4E8C-BF62-47B0F98835E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ECC6-429E-863D-C3DE8E05223C}"/>
                </c:ext>
              </c:extLst>
            </c:dLbl>
            <c:dLbl>
              <c:idx val="48"/>
              <c:layout>
                <c:manualLayout>
                  <c:x val="-1.1075681169580213E-16"/>
                  <c:y val="1.4814351101287584E-2"/>
                </c:manualLayout>
              </c:layout>
              <c:tx>
                <c:rich>
                  <a:bodyPr/>
                  <a:lstStyle/>
                  <a:p>
                    <a:fld id="{2556CADD-CC60-4A01-88A3-3E43A84DE1F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ECC6-429E-863D-C3DE8E05223C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9F33EE23-A731-42A6-850B-B695BFCFBF2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ECC6-429E-863D-C3DE8E05223C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AABAA4EC-0F2B-465B-9A20-4970CE39FB6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ECC6-429E-863D-C3DE8E05223C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70218ABF-45FC-4F14-A475-0200F690C28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ECC6-429E-863D-C3DE8E05223C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FAD7A1EF-BA70-4E60-A09D-B4CA38FF30A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ECC6-429E-863D-C3DE8E05223C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ECC6-429E-863D-C3DE8E05223C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A0351ADF-1D97-449F-BE0C-D6F2872BA19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ECC6-429E-863D-C3DE8E0522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forward val="2"/>
            <c:dispRSqr val="0"/>
            <c:dispEq val="0"/>
          </c:trendline>
          <c:xVal>
            <c:numRef>
              <c:f>'UEFA-FIFA'!$D$2:$D$56</c:f>
              <c:numCache>
                <c:formatCode>General</c:formatCode>
                <c:ptCount val="55"/>
                <c:pt idx="0">
                  <c:v>1362.09</c:v>
                </c:pt>
                <c:pt idx="1">
                  <c:v>1034.9000000000001</c:v>
                </c:pt>
                <c:pt idx="2">
                  <c:v>1273.28</c:v>
                </c:pt>
                <c:pt idx="3">
                  <c:v>1168.53</c:v>
                </c:pt>
                <c:pt idx="4">
                  <c:v>1276.79</c:v>
                </c:pt>
                <c:pt idx="5">
                  <c:v>1783.38</c:v>
                </c:pt>
                <c:pt idx="6">
                  <c:v>1404.87</c:v>
                </c:pt>
                <c:pt idx="7">
                  <c:v>1339.03</c:v>
                </c:pt>
                <c:pt idx="8">
                  <c:v>1631.55</c:v>
                </c:pt>
                <c:pt idx="9">
                  <c:v>1609.12</c:v>
                </c:pt>
                <c:pt idx="10">
                  <c:v>1686.78</c:v>
                </c:pt>
                <c:pt idx="11">
                  <c:v>1161.58</c:v>
                </c:pt>
                <c:pt idx="12">
                  <c:v>1165.45</c:v>
                </c:pt>
                <c:pt idx="13">
                  <c:v>1410.82</c:v>
                </c:pt>
                <c:pt idx="14">
                  <c:v>1757.3</c:v>
                </c:pt>
                <c:pt idx="15">
                  <c:v>1259.51</c:v>
                </c:pt>
                <c:pt idx="16">
                  <c:v>880.16</c:v>
                </c:pt>
                <c:pt idx="17">
                  <c:v>1418.7</c:v>
                </c:pt>
                <c:pt idx="18">
                  <c:v>1427.22</c:v>
                </c:pt>
                <c:pt idx="19">
                  <c:v>1415.99</c:v>
                </c:pt>
                <c:pt idx="20">
                  <c:v>1283.3599999999999</c:v>
                </c:pt>
                <c:pt idx="21">
                  <c:v>1642.06</c:v>
                </c:pt>
                <c:pt idx="22">
                  <c:v>1147.3499999999999</c:v>
                </c:pt>
                <c:pt idx="23">
                  <c:v>1151.73</c:v>
                </c:pt>
                <c:pt idx="24">
                  <c:v>1605.75</c:v>
                </c:pt>
                <c:pt idx="25">
                  <c:v>1081.6600000000001</c:v>
                </c:pt>
                <c:pt idx="26">
                  <c:v>911.05</c:v>
                </c:pt>
                <c:pt idx="27">
                  <c:v>1102.8399999999999</c:v>
                </c:pt>
                <c:pt idx="28">
                  <c:v>1244.8599999999999</c:v>
                </c:pt>
                <c:pt idx="29">
                  <c:v>955.89</c:v>
                </c:pt>
                <c:pt idx="30">
                  <c:v>948.16</c:v>
                </c:pt>
                <c:pt idx="31">
                  <c:v>1368.49</c:v>
                </c:pt>
                <c:pt idx="32">
                  <c:v>1598.04</c:v>
                </c:pt>
                <c:pt idx="33">
                  <c:v>1425.74</c:v>
                </c:pt>
                <c:pt idx="34">
                  <c:v>1374.73</c:v>
                </c:pt>
                <c:pt idx="35">
                  <c:v>1452.34</c:v>
                </c:pt>
                <c:pt idx="36">
                  <c:v>1523.42</c:v>
                </c:pt>
                <c:pt idx="37">
                  <c:v>1549.87</c:v>
                </c:pt>
                <c:pt idx="38">
                  <c:v>1666.12</c:v>
                </c:pt>
                <c:pt idx="39">
                  <c:v>1449.23</c:v>
                </c:pt>
                <c:pt idx="40">
                  <c:v>1462.65</c:v>
                </c:pt>
                <c:pt idx="41">
                  <c:v>804.71</c:v>
                </c:pt>
                <c:pt idx="42">
                  <c:v>1441.43</c:v>
                </c:pt>
                <c:pt idx="43">
                  <c:v>1569.81</c:v>
                </c:pt>
                <c:pt idx="44">
                  <c:v>1606.21</c:v>
                </c:pt>
                <c:pt idx="45">
                  <c:v>1512.9</c:v>
                </c:pt>
                <c:pt idx="46">
                  <c:v>1475.24</c:v>
                </c:pt>
                <c:pt idx="47">
                  <c:v>1369.88</c:v>
                </c:pt>
                <c:pt idx="48">
                  <c:v>1648.13</c:v>
                </c:pt>
                <c:pt idx="49">
                  <c:v>1458.81</c:v>
                </c:pt>
                <c:pt idx="50">
                  <c:v>1505.05</c:v>
                </c:pt>
                <c:pt idx="51">
                  <c:v>1514.64</c:v>
                </c:pt>
                <c:pt idx="52">
                  <c:v>1468.75</c:v>
                </c:pt>
                <c:pt idx="53">
                  <c:v>1570.36</c:v>
                </c:pt>
                <c:pt idx="54">
                  <c:v>1240.78</c:v>
                </c:pt>
              </c:numCache>
            </c:numRef>
          </c:xVal>
          <c:yVal>
            <c:numRef>
              <c:f>'UEFA-FIFA'!$X$2:$X$56</c:f>
              <c:numCache>
                <c:formatCode>#,##0</c:formatCode>
                <c:ptCount val="55"/>
                <c:pt idx="0" formatCode="General">
                  <c:v>63.7</c:v>
                </c:pt>
                <c:pt idx="3" formatCode="General">
                  <c:v>65.400000000000006</c:v>
                </c:pt>
                <c:pt idx="4" formatCode="General">
                  <c:v>62.1</c:v>
                </c:pt>
                <c:pt idx="5" formatCode="General">
                  <c:v>60.3</c:v>
                </c:pt>
                <c:pt idx="6" formatCode="General">
                  <c:v>64.2</c:v>
                </c:pt>
                <c:pt idx="7" formatCode="General">
                  <c:v>65.900000000000006</c:v>
                </c:pt>
                <c:pt idx="8" formatCode="General">
                  <c:v>83.8</c:v>
                </c:pt>
                <c:pt idx="9" formatCode="General">
                  <c:v>66.7</c:v>
                </c:pt>
                <c:pt idx="10" formatCode="General">
                  <c:v>69.7</c:v>
                </c:pt>
                <c:pt idx="11" formatCode="General">
                  <c:v>71.599999999999994</c:v>
                </c:pt>
                <c:pt idx="13" formatCode="General">
                  <c:v>74.2</c:v>
                </c:pt>
                <c:pt idx="14" formatCode="General">
                  <c:v>69.599999999999994</c:v>
                </c:pt>
                <c:pt idx="15" formatCode="General">
                  <c:v>68.7</c:v>
                </c:pt>
                <c:pt idx="17" formatCode="General">
                  <c:v>65.400000000000006</c:v>
                </c:pt>
                <c:pt idx="18" formatCode="General">
                  <c:v>79.599999999999994</c:v>
                </c:pt>
                <c:pt idx="19" formatCode="General">
                  <c:v>69.400000000000006</c:v>
                </c:pt>
                <c:pt idx="20" formatCode="General">
                  <c:v>77.7</c:v>
                </c:pt>
                <c:pt idx="21" formatCode="General">
                  <c:v>66.900000000000006</c:v>
                </c:pt>
                <c:pt idx="24" formatCode="General">
                  <c:v>64.5</c:v>
                </c:pt>
                <c:pt idx="25" formatCode="General">
                  <c:v>78.900000000000006</c:v>
                </c:pt>
                <c:pt idx="27" formatCode="General">
                  <c:v>66.3</c:v>
                </c:pt>
                <c:pt idx="28" formatCode="General">
                  <c:v>67</c:v>
                </c:pt>
                <c:pt idx="29" formatCode="General">
                  <c:v>64</c:v>
                </c:pt>
                <c:pt idx="30" formatCode="General">
                  <c:v>64.5</c:v>
                </c:pt>
                <c:pt idx="31" formatCode="General">
                  <c:v>64.8</c:v>
                </c:pt>
                <c:pt idx="32" formatCode="General">
                  <c:v>90.2</c:v>
                </c:pt>
                <c:pt idx="34" formatCode="General">
                  <c:v>68.2</c:v>
                </c:pt>
                <c:pt idx="35" formatCode="General">
                  <c:v>79.8</c:v>
                </c:pt>
                <c:pt idx="36" formatCode="General">
                  <c:v>73.900000000000006</c:v>
                </c:pt>
                <c:pt idx="37" formatCode="General">
                  <c:v>67.7</c:v>
                </c:pt>
                <c:pt idx="38" formatCode="General">
                  <c:v>69.2</c:v>
                </c:pt>
                <c:pt idx="39" formatCode="General">
                  <c:v>64.7</c:v>
                </c:pt>
                <c:pt idx="40" formatCode="General">
                  <c:v>87.9</c:v>
                </c:pt>
                <c:pt idx="43" formatCode="General">
                  <c:v>74.2</c:v>
                </c:pt>
                <c:pt idx="44" formatCode="General">
                  <c:v>70.2</c:v>
                </c:pt>
                <c:pt idx="45" formatCode="General">
                  <c:v>67.599999999999994</c:v>
                </c:pt>
                <c:pt idx="46" formatCode="General">
                  <c:v>49.8</c:v>
                </c:pt>
                <c:pt idx="47" formatCode="General">
                  <c:v>66.2</c:v>
                </c:pt>
                <c:pt idx="48" formatCode="General">
                  <c:v>69.400000000000006</c:v>
                </c:pt>
                <c:pt idx="49" formatCode="General">
                  <c:v>72.5</c:v>
                </c:pt>
                <c:pt idx="50" formatCode="General">
                  <c:v>79.400000000000006</c:v>
                </c:pt>
                <c:pt idx="51" formatCode="General">
                  <c:v>84.7</c:v>
                </c:pt>
                <c:pt idx="52" formatCode="General">
                  <c:v>66.3</c:v>
                </c:pt>
                <c:pt idx="54" formatCode="General">
                  <c:v>80.099999999999994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'UEFA-FIFA'!$E$2:$E$56</c15:f>
                <c15:dlblRangeCache>
                  <c:ptCount val="55"/>
                  <c:pt idx="0">
                    <c:v>ALB</c:v>
                  </c:pt>
                  <c:pt idx="1">
                    <c:v>AND</c:v>
                  </c:pt>
                  <c:pt idx="2">
                    <c:v>ARM</c:v>
                  </c:pt>
                  <c:pt idx="3">
                    <c:v>AZE</c:v>
                  </c:pt>
                  <c:pt idx="4">
                    <c:v>BLR</c:v>
                  </c:pt>
                  <c:pt idx="5">
                    <c:v>BEL</c:v>
                  </c:pt>
                  <c:pt idx="6">
                    <c:v>BIH</c:v>
                  </c:pt>
                  <c:pt idx="7">
                    <c:v>BUL</c:v>
                  </c:pt>
                  <c:pt idx="8">
                    <c:v>DEN</c:v>
                  </c:pt>
                  <c:pt idx="9">
                    <c:v>GER</c:v>
                  </c:pt>
                  <c:pt idx="10">
                    <c:v>ENG</c:v>
                  </c:pt>
                  <c:pt idx="11">
                    <c:v>EST</c:v>
                  </c:pt>
                  <c:pt idx="12">
                    <c:v>FRO</c:v>
                  </c:pt>
                  <c:pt idx="13">
                    <c:v>FIN</c:v>
                  </c:pt>
                  <c:pt idx="14">
                    <c:v>FRA</c:v>
                  </c:pt>
                  <c:pt idx="15">
                    <c:v>GEO</c:v>
                  </c:pt>
                  <c:pt idx="16">
                    <c:v>GIB</c:v>
                  </c:pt>
                  <c:pt idx="17">
                    <c:v>GRE</c:v>
                  </c:pt>
                  <c:pt idx="18">
                    <c:v>IRL</c:v>
                  </c:pt>
                  <c:pt idx="19">
                    <c:v>ISL</c:v>
                  </c:pt>
                  <c:pt idx="20">
                    <c:v>ISR</c:v>
                  </c:pt>
                  <c:pt idx="21">
                    <c:v>ITA</c:v>
                  </c:pt>
                  <c:pt idx="22">
                    <c:v>KAZ</c:v>
                  </c:pt>
                  <c:pt idx="23">
                    <c:v>KOS</c:v>
                  </c:pt>
                  <c:pt idx="24">
                    <c:v>CRO</c:v>
                  </c:pt>
                  <c:pt idx="25">
                    <c:v>LAT</c:v>
                  </c:pt>
                  <c:pt idx="26">
                    <c:v>LIE</c:v>
                  </c:pt>
                  <c:pt idx="27">
                    <c:v>LTU</c:v>
                  </c:pt>
                  <c:pt idx="28">
                    <c:v>LUX</c:v>
                  </c:pt>
                  <c:pt idx="29">
                    <c:v>MLT</c:v>
                  </c:pt>
                  <c:pt idx="30">
                    <c:v>MDA</c:v>
                  </c:pt>
                  <c:pt idx="31">
                    <c:v>MNE</c:v>
                  </c:pt>
                  <c:pt idx="32">
                    <c:v>NED</c:v>
                  </c:pt>
                  <c:pt idx="33">
                    <c:v>NIR</c:v>
                  </c:pt>
                  <c:pt idx="34">
                    <c:v>MKD</c:v>
                  </c:pt>
                  <c:pt idx="35">
                    <c:v>NOR</c:v>
                  </c:pt>
                  <c:pt idx="36">
                    <c:v>AUT</c:v>
                  </c:pt>
                  <c:pt idx="37">
                    <c:v>POL</c:v>
                  </c:pt>
                  <c:pt idx="38">
                    <c:v>POR</c:v>
                  </c:pt>
                  <c:pt idx="39">
                    <c:v>ROU</c:v>
                  </c:pt>
                  <c:pt idx="40">
                    <c:v>RUS</c:v>
                  </c:pt>
                  <c:pt idx="41">
                    <c:v>SMR</c:v>
                  </c:pt>
                  <c:pt idx="42">
                    <c:v>SCO</c:v>
                  </c:pt>
                  <c:pt idx="43">
                    <c:v>SWE</c:v>
                  </c:pt>
                  <c:pt idx="44">
                    <c:v>SUI</c:v>
                  </c:pt>
                  <c:pt idx="45">
                    <c:v>SRB</c:v>
                  </c:pt>
                  <c:pt idx="46">
                    <c:v>SVK</c:v>
                  </c:pt>
                  <c:pt idx="47">
                    <c:v>SLO</c:v>
                  </c:pt>
                  <c:pt idx="48">
                    <c:v>ESP</c:v>
                  </c:pt>
                  <c:pt idx="49">
                    <c:v>CZE</c:v>
                  </c:pt>
                  <c:pt idx="50">
                    <c:v>TUR</c:v>
                  </c:pt>
                  <c:pt idx="51">
                    <c:v>UKR</c:v>
                  </c:pt>
                  <c:pt idx="52">
                    <c:v>HUN</c:v>
                  </c:pt>
                  <c:pt idx="53">
                    <c:v>WAL</c:v>
                  </c:pt>
                  <c:pt idx="54">
                    <c:v>CYP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8-ECC6-429E-863D-C3DE8E0522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78611536"/>
        <c:axId val="778608912"/>
      </c:scatterChart>
      <c:valAx>
        <c:axId val="778611536"/>
        <c:scaling>
          <c:orientation val="minMax"/>
          <c:max val="1800"/>
          <c:min val="9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08912"/>
        <c:crosses val="max"/>
        <c:crossBetween val="midCat"/>
      </c:valAx>
      <c:valAx>
        <c:axId val="778608912"/>
        <c:scaling>
          <c:orientation val="maxMin"/>
          <c:max val="92"/>
          <c:min val="4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11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0898792554280938E-2"/>
          <c:y val="1.24469290387834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'UEFA-FIFA'!$S$1</c:f>
              <c:strCache>
                <c:ptCount val="1"/>
                <c:pt idx="0">
                  <c:v>Bevölkerung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E8D8D43D-3B6B-4CE0-8051-91E97305E75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B5B-4129-8807-341AC631937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D690D33-1FDA-4BBA-B0BA-BA669B01B99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B5B-4129-8807-341AC6319370}"/>
                </c:ext>
              </c:extLst>
            </c:dLbl>
            <c:dLbl>
              <c:idx val="2"/>
              <c:layout>
                <c:manualLayout>
                  <c:x val="7.4880671459108252E-3"/>
                  <c:y val="2.2242888843352175E-2"/>
                </c:manualLayout>
              </c:layout>
              <c:tx>
                <c:rich>
                  <a:bodyPr/>
                  <a:lstStyle/>
                  <a:p>
                    <a:fld id="{CC23762A-B4C1-4E69-908F-BC90E66F2FD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B5B-4129-8807-341AC631937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30D9E5C-0411-42AF-BB49-EC0F94661C1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B5B-4129-8807-341AC6319370}"/>
                </c:ext>
              </c:extLst>
            </c:dLbl>
            <c:dLbl>
              <c:idx val="4"/>
              <c:layout>
                <c:manualLayout>
                  <c:x val="0"/>
                  <c:y val="-1.7300024655940698E-2"/>
                </c:manualLayout>
              </c:layout>
              <c:tx>
                <c:rich>
                  <a:bodyPr/>
                  <a:lstStyle/>
                  <a:p>
                    <a:fld id="{C6453D33-27E9-4DF3-9902-9F36A4DE327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B5B-4129-8807-341AC631937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9A5C8E1-7A69-4216-8FC9-4C337FD05A8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B5B-4129-8807-341AC6319370}"/>
                </c:ext>
              </c:extLst>
            </c:dLbl>
            <c:dLbl>
              <c:idx val="6"/>
              <c:layout>
                <c:manualLayout>
                  <c:x val="8.98568057509299E-3"/>
                  <c:y val="-9.8857283748232296E-3"/>
                </c:manualLayout>
              </c:layout>
              <c:tx>
                <c:rich>
                  <a:bodyPr/>
                  <a:lstStyle/>
                  <a:p>
                    <a:fld id="{33BBE2CF-2C4B-4E67-9BB6-C8E2FCA8BE1C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B5B-4129-8807-341AC631937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F1BCCA4-9DCD-45C8-8C9A-75DF0BCCC43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B5B-4129-8807-341AC631937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9F0289A-9C8F-4D8F-BD88-82A254063FF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B5B-4129-8807-341AC631937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91817F4-A2CA-4FF0-86BF-64B4BC120B4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B5B-4129-8807-341AC6319370}"/>
                </c:ext>
              </c:extLst>
            </c:dLbl>
            <c:dLbl>
              <c:idx val="10"/>
              <c:layout>
                <c:manualLayout>
                  <c:x val="-1.0982371611375194E-16"/>
                  <c:y val="-4.9428641874116148E-3"/>
                </c:manualLayout>
              </c:layout>
              <c:tx>
                <c:rich>
                  <a:bodyPr/>
                  <a:lstStyle/>
                  <a:p>
                    <a:fld id="{A58943F9-5101-49E8-A0A6-9585BE90D8B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CB5B-4129-8807-341AC631937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47C92CD-E718-4D3A-A2DD-18AA21000B1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CB5B-4129-8807-341AC631937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B554E78-5477-4DC7-9E08-203197BDD67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B5B-4129-8807-341AC631937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463F451-CE51-42D6-832A-B6E888AF50D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B5B-4129-8807-341AC631937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72AEECE8-E329-413C-BE26-6AFE952355A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CB5B-4129-8807-341AC631937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F0982379-BE66-4B50-92F7-5E660C74B09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CB5B-4129-8807-341AC631937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51625198-F7F4-42AA-8FC0-0037D471F75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B5B-4129-8807-341AC631937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79D38846-F850-4E37-83AB-206F66D22D8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B5B-4129-8807-341AC631937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55313856-D5CA-4660-968B-68860D61DDE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CB5B-4129-8807-341AC631937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61245A38-24BC-4C93-B803-FCCB049DA31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CB5B-4129-8807-341AC6319370}"/>
                </c:ext>
              </c:extLst>
            </c:dLbl>
            <c:dLbl>
              <c:idx val="20"/>
              <c:layout>
                <c:manualLayout>
                  <c:x val="-5.9904537167286605E-3"/>
                  <c:y val="-5.6842938155233613E-2"/>
                </c:manualLayout>
              </c:layout>
              <c:tx>
                <c:rich>
                  <a:bodyPr/>
                  <a:lstStyle/>
                  <a:p>
                    <a:fld id="{78BF1570-6CC4-4EC2-AC6C-FC7483FB270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CB5B-4129-8807-341AC631937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50A2782A-7A54-4D62-8B28-1526CB27A1E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CB5B-4129-8807-341AC631937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82EF03B5-352C-4F57-9957-4120A2B55F1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CB5B-4129-8807-341AC631937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FDA6699E-2233-4B98-BBA8-CAFFB6F879E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CB5B-4129-8807-341AC631937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FEC180DE-8BC8-421A-AF1E-046DB9087C2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CB5B-4129-8807-341AC6319370}"/>
                </c:ext>
              </c:extLst>
            </c:dLbl>
            <c:dLbl>
              <c:idx val="25"/>
              <c:layout>
                <c:manualLayout>
                  <c:x val="2.3961814866914642E-2"/>
                  <c:y val="3.2128617218175497E-2"/>
                </c:manualLayout>
              </c:layout>
              <c:tx>
                <c:rich>
                  <a:bodyPr/>
                  <a:lstStyle/>
                  <a:p>
                    <a:fld id="{4B0C2280-A664-46F4-9850-5FA3836B8D7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CB5B-4129-8807-341AC631937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B35DBD10-D9F0-43E1-9981-5521A7F0AA2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CB5B-4129-8807-341AC631937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45E00C40-4D8C-45E0-AD23-30D9548A68F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CB5B-4129-8807-341AC631937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197CD493-53D5-4CE2-B27E-06C9018B792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CB5B-4129-8807-341AC631937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9BDA986E-6793-436C-8766-93AF52730F4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CB5B-4129-8807-341AC6319370}"/>
                </c:ext>
              </c:extLst>
            </c:dLbl>
            <c:dLbl>
              <c:idx val="30"/>
              <c:layout>
                <c:manualLayout>
                  <c:x val="-6.8890217742379592E-2"/>
                  <c:y val="-4.695720978041034E-2"/>
                </c:manualLayout>
              </c:layout>
              <c:tx>
                <c:rich>
                  <a:bodyPr/>
                  <a:lstStyle/>
                  <a:p>
                    <a:fld id="{0C34F75F-621A-482A-8393-2F37026D93E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CB5B-4129-8807-341AC631937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330F779E-633E-49DE-835C-A4E647DE1C0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CB5B-4129-8807-341AC6319370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BCFFFF8F-F622-4947-B695-C5CACBE7DF3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CB5B-4129-8807-341AC6319370}"/>
                </c:ext>
              </c:extLst>
            </c:dLbl>
            <c:dLbl>
              <c:idx val="33"/>
              <c:layout>
                <c:manualLayout>
                  <c:x val="-2.9952268583643303E-3"/>
                  <c:y val="2.9657185124469597E-2"/>
                </c:manualLayout>
              </c:layout>
              <c:tx>
                <c:rich>
                  <a:bodyPr/>
                  <a:lstStyle/>
                  <a:p>
                    <a:fld id="{A763287E-7712-48B0-BAC4-9087AC03292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CB5B-4129-8807-341AC6319370}"/>
                </c:ext>
              </c:extLst>
            </c:dLbl>
            <c:dLbl>
              <c:idx val="34"/>
              <c:layout>
                <c:manualLayout>
                  <c:x val="2.3961814866914642E-2"/>
                  <c:y val="1.2357160468528946E-2"/>
                </c:manualLayout>
              </c:layout>
              <c:tx>
                <c:rich>
                  <a:bodyPr/>
                  <a:lstStyle/>
                  <a:p>
                    <a:fld id="{73BDB593-F86A-462B-8764-876136A2353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CB5B-4129-8807-341AC6319370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D4651A23-B939-462D-9602-C3A727379BD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CB5B-4129-8807-341AC6319370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B8938F57-B99B-4638-A18F-4C2EE1BF24F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CB5B-4129-8807-341AC6319370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F16B5845-CF01-498A-992B-D511ED90D92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CB5B-4129-8807-341AC6319370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D3286456-FF09-49B6-A985-C4B887B82CB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CB5B-4129-8807-341AC6319370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543EFAFC-7B93-4D43-8666-D975453C5A2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CB5B-4129-8807-341AC631937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2F91096E-259A-4755-9694-7490237B184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CB5B-4129-8807-341AC6319370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88922506-1636-483A-949D-DBC89D9F431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CB5B-4129-8807-341AC6319370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BDEE9380-30B2-468F-B1AC-BF2B3EA2C4B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CB5B-4129-8807-341AC6319370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A2FF0EDD-6D25-4151-A697-4CF0D6E3BA1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CB5B-4129-8807-341AC6319370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99925393-D528-40D5-B181-833DA367ACC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CB5B-4129-8807-341AC631937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A32A9E30-6A6E-4EFA-9E48-8052593CCED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CB5B-4129-8807-341AC6319370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B77A2D80-9E42-474D-96E5-749A36EAEA9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CB5B-4129-8807-341AC6319370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1A4A4135-7344-4276-9875-56FDBC5F3B5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CB5B-4129-8807-341AC6319370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99A075E0-B0EF-47F0-BF9A-73A797B058B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CB5B-4129-8807-341AC6319370}"/>
                </c:ext>
              </c:extLst>
            </c:dLbl>
            <c:dLbl>
              <c:idx val="49"/>
              <c:layout>
                <c:manualLayout>
                  <c:x val="-2.99522685836444E-3"/>
                  <c:y val="-2.224288884335222E-2"/>
                </c:manualLayout>
              </c:layout>
              <c:tx>
                <c:rich>
                  <a:bodyPr/>
                  <a:lstStyle/>
                  <a:p>
                    <a:fld id="{5165FD08-5B19-4226-9BED-206E6DFA168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CB5B-4129-8807-341AC6319370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87983F05-1898-4E58-ABBB-9AB9974D70C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CB5B-4129-8807-341AC6319370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5772455F-9A13-4D4D-929B-DF89C93EF87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CB5B-4129-8807-341AC6319370}"/>
                </c:ext>
              </c:extLst>
            </c:dLbl>
            <c:dLbl>
              <c:idx val="52"/>
              <c:layout>
                <c:manualLayout>
                  <c:x val="0"/>
                  <c:y val="2.2242888843352265E-2"/>
                </c:manualLayout>
              </c:layout>
              <c:tx>
                <c:rich>
                  <a:bodyPr/>
                  <a:lstStyle/>
                  <a:p>
                    <a:fld id="{27DD86B3-6D28-4B11-A8FA-22BBE9CA59D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CB5B-4129-8807-341AC6319370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A21B19C0-8B2F-4C94-9B44-A955EA31733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CB5B-4129-8807-341AC6319370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5D81A699-9CC1-49F8-B218-B87F9B36D55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CB5B-4129-8807-341AC63193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'UEFA-FIFA'!$B$2:$B$56</c:f>
              <c:numCache>
                <c:formatCode>General</c:formatCode>
                <c:ptCount val="55"/>
                <c:pt idx="0">
                  <c:v>7.25</c:v>
                </c:pt>
                <c:pt idx="1">
                  <c:v>3.331</c:v>
                </c:pt>
                <c:pt idx="2">
                  <c:v>7.375</c:v>
                </c:pt>
                <c:pt idx="3">
                  <c:v>16.875</c:v>
                </c:pt>
                <c:pt idx="4">
                  <c:v>15.25</c:v>
                </c:pt>
                <c:pt idx="5">
                  <c:v>36.5</c:v>
                </c:pt>
                <c:pt idx="6">
                  <c:v>8</c:v>
                </c:pt>
                <c:pt idx="7">
                  <c:v>20.375</c:v>
                </c:pt>
                <c:pt idx="8">
                  <c:v>27.875</c:v>
                </c:pt>
                <c:pt idx="9">
                  <c:v>73.569999999999993</c:v>
                </c:pt>
                <c:pt idx="10">
                  <c:v>100.569</c:v>
                </c:pt>
                <c:pt idx="11">
                  <c:v>4.75</c:v>
                </c:pt>
                <c:pt idx="12">
                  <c:v>6.125</c:v>
                </c:pt>
                <c:pt idx="13">
                  <c:v>6.875</c:v>
                </c:pt>
                <c:pt idx="14">
                  <c:v>56.081000000000003</c:v>
                </c:pt>
                <c:pt idx="15">
                  <c:v>6.875</c:v>
                </c:pt>
                <c:pt idx="16">
                  <c:v>5.6660000000000004</c:v>
                </c:pt>
                <c:pt idx="17">
                  <c:v>26</c:v>
                </c:pt>
                <c:pt idx="18">
                  <c:v>7.875</c:v>
                </c:pt>
                <c:pt idx="19">
                  <c:v>4.875</c:v>
                </c:pt>
                <c:pt idx="20">
                  <c:v>24.375</c:v>
                </c:pt>
                <c:pt idx="21">
                  <c:v>75.438000000000002</c:v>
                </c:pt>
                <c:pt idx="22">
                  <c:v>15.625</c:v>
                </c:pt>
                <c:pt idx="23">
                  <c:v>5.8330000000000002</c:v>
                </c:pt>
                <c:pt idx="24">
                  <c:v>26.274999999999999</c:v>
                </c:pt>
                <c:pt idx="25">
                  <c:v>7.375</c:v>
                </c:pt>
                <c:pt idx="26">
                  <c:v>9</c:v>
                </c:pt>
                <c:pt idx="27">
                  <c:v>8.75</c:v>
                </c:pt>
                <c:pt idx="28">
                  <c:v>8.25</c:v>
                </c:pt>
                <c:pt idx="29">
                  <c:v>6.375</c:v>
                </c:pt>
                <c:pt idx="30">
                  <c:v>6.875</c:v>
                </c:pt>
                <c:pt idx="31">
                  <c:v>5</c:v>
                </c:pt>
                <c:pt idx="32">
                  <c:v>39.200000000000003</c:v>
                </c:pt>
                <c:pt idx="33">
                  <c:v>6.9580000000000002</c:v>
                </c:pt>
                <c:pt idx="34">
                  <c:v>7.625</c:v>
                </c:pt>
                <c:pt idx="35">
                  <c:v>21</c:v>
                </c:pt>
                <c:pt idx="36">
                  <c:v>35.825000000000003</c:v>
                </c:pt>
                <c:pt idx="37">
                  <c:v>15.125</c:v>
                </c:pt>
                <c:pt idx="38">
                  <c:v>48.548999999999999</c:v>
                </c:pt>
                <c:pt idx="39">
                  <c:v>18.2</c:v>
                </c:pt>
                <c:pt idx="40">
                  <c:v>38.381999999999998</c:v>
                </c:pt>
                <c:pt idx="41">
                  <c:v>1.1659999999999999</c:v>
                </c:pt>
                <c:pt idx="42">
                  <c:v>33.375</c:v>
                </c:pt>
                <c:pt idx="43">
                  <c:v>20.5</c:v>
                </c:pt>
                <c:pt idx="44">
                  <c:v>26.225000000000001</c:v>
                </c:pt>
                <c:pt idx="45">
                  <c:v>26.75</c:v>
                </c:pt>
                <c:pt idx="46">
                  <c:v>13.625</c:v>
                </c:pt>
                <c:pt idx="47">
                  <c:v>14.25</c:v>
                </c:pt>
                <c:pt idx="48">
                  <c:v>97.855000000000004</c:v>
                </c:pt>
                <c:pt idx="49">
                  <c:v>26.6</c:v>
                </c:pt>
                <c:pt idx="50">
                  <c:v>30.1</c:v>
                </c:pt>
                <c:pt idx="51">
                  <c:v>33.1</c:v>
                </c:pt>
                <c:pt idx="52">
                  <c:v>15.5</c:v>
                </c:pt>
                <c:pt idx="53">
                  <c:v>5</c:v>
                </c:pt>
                <c:pt idx="54">
                  <c:v>27.75</c:v>
                </c:pt>
              </c:numCache>
            </c:numRef>
          </c:xVal>
          <c:yVal>
            <c:numRef>
              <c:f>'UEFA-FIFA'!$S$2:$S$56</c:f>
              <c:numCache>
                <c:formatCode>#,##0</c:formatCode>
                <c:ptCount val="55"/>
                <c:pt idx="0">
                  <c:v>2877</c:v>
                </c:pt>
                <c:pt idx="1">
                  <c:v>73</c:v>
                </c:pt>
                <c:pt idx="2">
                  <c:v>2986</c:v>
                </c:pt>
                <c:pt idx="3">
                  <c:v>9810</c:v>
                </c:pt>
                <c:pt idx="4">
                  <c:v>9505</c:v>
                </c:pt>
                <c:pt idx="5">
                  <c:v>11352</c:v>
                </c:pt>
                <c:pt idx="6">
                  <c:v>3510</c:v>
                </c:pt>
                <c:pt idx="7">
                  <c:v>7102</c:v>
                </c:pt>
                <c:pt idx="8">
                  <c:v>5749</c:v>
                </c:pt>
                <c:pt idx="9">
                  <c:v>82522</c:v>
                </c:pt>
                <c:pt idx="10">
                  <c:v>56000</c:v>
                </c:pt>
                <c:pt idx="11">
                  <c:v>1316</c:v>
                </c:pt>
                <c:pt idx="12">
                  <c:v>51</c:v>
                </c:pt>
                <c:pt idx="13">
                  <c:v>5503</c:v>
                </c:pt>
                <c:pt idx="14">
                  <c:v>66989</c:v>
                </c:pt>
                <c:pt idx="15">
                  <c:v>3718</c:v>
                </c:pt>
                <c:pt idx="16">
                  <c:v>34</c:v>
                </c:pt>
                <c:pt idx="17">
                  <c:v>10768</c:v>
                </c:pt>
                <c:pt idx="18">
                  <c:v>10768</c:v>
                </c:pt>
                <c:pt idx="19">
                  <c:v>338</c:v>
                </c:pt>
                <c:pt idx="20">
                  <c:v>9136</c:v>
                </c:pt>
                <c:pt idx="21">
                  <c:v>60589</c:v>
                </c:pt>
                <c:pt idx="22">
                  <c:v>18877</c:v>
                </c:pt>
                <c:pt idx="23">
                  <c:v>1784</c:v>
                </c:pt>
                <c:pt idx="24">
                  <c:v>4154</c:v>
                </c:pt>
                <c:pt idx="25">
                  <c:v>1950</c:v>
                </c:pt>
                <c:pt idx="26">
                  <c:v>38</c:v>
                </c:pt>
                <c:pt idx="27">
                  <c:v>2848</c:v>
                </c:pt>
                <c:pt idx="28">
                  <c:v>591</c:v>
                </c:pt>
                <c:pt idx="29">
                  <c:v>460</c:v>
                </c:pt>
                <c:pt idx="30">
                  <c:v>3551</c:v>
                </c:pt>
                <c:pt idx="31">
                  <c:v>622</c:v>
                </c:pt>
                <c:pt idx="32">
                  <c:v>17082</c:v>
                </c:pt>
                <c:pt idx="33">
                  <c:v>1882</c:v>
                </c:pt>
                <c:pt idx="34">
                  <c:v>2074</c:v>
                </c:pt>
                <c:pt idx="35">
                  <c:v>5258</c:v>
                </c:pt>
                <c:pt idx="36">
                  <c:v>8773</c:v>
                </c:pt>
                <c:pt idx="37">
                  <c:v>37973</c:v>
                </c:pt>
                <c:pt idx="38">
                  <c:v>10310</c:v>
                </c:pt>
                <c:pt idx="39">
                  <c:v>19644</c:v>
                </c:pt>
                <c:pt idx="40">
                  <c:v>143667</c:v>
                </c:pt>
                <c:pt idx="41">
                  <c:v>33</c:v>
                </c:pt>
                <c:pt idx="42">
                  <c:v>5438</c:v>
                </c:pt>
                <c:pt idx="43">
                  <c:v>9995</c:v>
                </c:pt>
                <c:pt idx="44">
                  <c:v>8420</c:v>
                </c:pt>
                <c:pt idx="45">
                  <c:v>7040</c:v>
                </c:pt>
                <c:pt idx="46">
                  <c:v>5435</c:v>
                </c:pt>
                <c:pt idx="47">
                  <c:v>2066</c:v>
                </c:pt>
                <c:pt idx="48">
                  <c:v>46528</c:v>
                </c:pt>
                <c:pt idx="49">
                  <c:v>10579</c:v>
                </c:pt>
                <c:pt idx="50">
                  <c:v>79815</c:v>
                </c:pt>
                <c:pt idx="51">
                  <c:v>42415</c:v>
                </c:pt>
                <c:pt idx="52">
                  <c:v>9798</c:v>
                </c:pt>
                <c:pt idx="53">
                  <c:v>3138</c:v>
                </c:pt>
                <c:pt idx="54">
                  <c:v>855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'UEFA-FIFA'!$E$2:$E$56</c15:f>
                <c15:dlblRangeCache>
                  <c:ptCount val="55"/>
                  <c:pt idx="0">
                    <c:v>ALB</c:v>
                  </c:pt>
                  <c:pt idx="1">
                    <c:v>AND</c:v>
                  </c:pt>
                  <c:pt idx="2">
                    <c:v>ARM</c:v>
                  </c:pt>
                  <c:pt idx="3">
                    <c:v>AZE</c:v>
                  </c:pt>
                  <c:pt idx="4">
                    <c:v>BLR</c:v>
                  </c:pt>
                  <c:pt idx="5">
                    <c:v>BEL</c:v>
                  </c:pt>
                  <c:pt idx="6">
                    <c:v>BIH</c:v>
                  </c:pt>
                  <c:pt idx="7">
                    <c:v>BUL</c:v>
                  </c:pt>
                  <c:pt idx="8">
                    <c:v>DEN</c:v>
                  </c:pt>
                  <c:pt idx="9">
                    <c:v>GER</c:v>
                  </c:pt>
                  <c:pt idx="10">
                    <c:v>ENG</c:v>
                  </c:pt>
                  <c:pt idx="11">
                    <c:v>EST</c:v>
                  </c:pt>
                  <c:pt idx="12">
                    <c:v>FRO</c:v>
                  </c:pt>
                  <c:pt idx="13">
                    <c:v>FIN</c:v>
                  </c:pt>
                  <c:pt idx="14">
                    <c:v>FRA</c:v>
                  </c:pt>
                  <c:pt idx="15">
                    <c:v>GEO</c:v>
                  </c:pt>
                  <c:pt idx="16">
                    <c:v>GIB</c:v>
                  </c:pt>
                  <c:pt idx="17">
                    <c:v>GRE</c:v>
                  </c:pt>
                  <c:pt idx="18">
                    <c:v>IRL</c:v>
                  </c:pt>
                  <c:pt idx="19">
                    <c:v>ISL</c:v>
                  </c:pt>
                  <c:pt idx="20">
                    <c:v>ISR</c:v>
                  </c:pt>
                  <c:pt idx="21">
                    <c:v>ITA</c:v>
                  </c:pt>
                  <c:pt idx="22">
                    <c:v>KAZ</c:v>
                  </c:pt>
                  <c:pt idx="23">
                    <c:v>KOS</c:v>
                  </c:pt>
                  <c:pt idx="24">
                    <c:v>CRO</c:v>
                  </c:pt>
                  <c:pt idx="25">
                    <c:v>LAT</c:v>
                  </c:pt>
                  <c:pt idx="26">
                    <c:v>LIE</c:v>
                  </c:pt>
                  <c:pt idx="27">
                    <c:v>LTU</c:v>
                  </c:pt>
                  <c:pt idx="28">
                    <c:v>LUX</c:v>
                  </c:pt>
                  <c:pt idx="29">
                    <c:v>MLT</c:v>
                  </c:pt>
                  <c:pt idx="30">
                    <c:v>MDA</c:v>
                  </c:pt>
                  <c:pt idx="31">
                    <c:v>MNE</c:v>
                  </c:pt>
                  <c:pt idx="32">
                    <c:v>NED</c:v>
                  </c:pt>
                  <c:pt idx="33">
                    <c:v>NIR</c:v>
                  </c:pt>
                  <c:pt idx="34">
                    <c:v>MKD</c:v>
                  </c:pt>
                  <c:pt idx="35">
                    <c:v>NOR</c:v>
                  </c:pt>
                  <c:pt idx="36">
                    <c:v>AUT</c:v>
                  </c:pt>
                  <c:pt idx="37">
                    <c:v>POL</c:v>
                  </c:pt>
                  <c:pt idx="38">
                    <c:v>POR</c:v>
                  </c:pt>
                  <c:pt idx="39">
                    <c:v>ROU</c:v>
                  </c:pt>
                  <c:pt idx="40">
                    <c:v>RUS</c:v>
                  </c:pt>
                  <c:pt idx="41">
                    <c:v>SMR</c:v>
                  </c:pt>
                  <c:pt idx="42">
                    <c:v>SCO</c:v>
                  </c:pt>
                  <c:pt idx="43">
                    <c:v>SWE</c:v>
                  </c:pt>
                  <c:pt idx="44">
                    <c:v>SUI</c:v>
                  </c:pt>
                  <c:pt idx="45">
                    <c:v>SRB</c:v>
                  </c:pt>
                  <c:pt idx="46">
                    <c:v>SVK</c:v>
                  </c:pt>
                  <c:pt idx="47">
                    <c:v>SLO</c:v>
                  </c:pt>
                  <c:pt idx="48">
                    <c:v>ESP</c:v>
                  </c:pt>
                  <c:pt idx="49">
                    <c:v>CZE</c:v>
                  </c:pt>
                  <c:pt idx="50">
                    <c:v>TUR</c:v>
                  </c:pt>
                  <c:pt idx="51">
                    <c:v>UKR</c:v>
                  </c:pt>
                  <c:pt idx="52">
                    <c:v>HUN</c:v>
                  </c:pt>
                  <c:pt idx="53">
                    <c:v>WAL</c:v>
                  </c:pt>
                  <c:pt idx="54">
                    <c:v>CYP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8-CB5B-4129-8807-341AC63193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78610872"/>
        <c:axId val="778607920"/>
      </c:scatterChart>
      <c:valAx>
        <c:axId val="778610872"/>
        <c:scaling>
          <c:logBase val="10"/>
          <c:orientation val="minMax"/>
          <c:max val="120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07920"/>
        <c:crosses val="autoZero"/>
        <c:crossBetween val="midCat"/>
      </c:valAx>
      <c:valAx>
        <c:axId val="778607920"/>
        <c:scaling>
          <c:logBase val="10"/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10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2.7851622170655461E-2"/>
          <c:y val="1.4771784650642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46398870149892"/>
          <c:y val="0.10537535045864357"/>
          <c:w val="0.85698027574930569"/>
          <c:h val="0.818954193810930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'UEFA-FIFA'!$R$1</c:f>
              <c:strCache>
                <c:ptCount val="1"/>
                <c:pt idx="0">
                  <c:v>BIP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D7C4CE07-ED06-47BB-A0B4-33FCEC7D6D4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486C-4F53-BB5C-CBBBA5E24D1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31C4092-6EB0-4ED5-8E3A-98B862B5FF1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486C-4F53-BB5C-CBBBA5E24D1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E1B6153-70F0-44DF-A6FA-DE97AC48B4B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86C-4F53-BB5C-CBBBA5E24D1B}"/>
                </c:ext>
              </c:extLst>
            </c:dLbl>
            <c:dLbl>
              <c:idx val="3"/>
              <c:layout>
                <c:manualLayout>
                  <c:x val="-3.0451330681190271E-3"/>
                  <c:y val="4.977629084717875E-3"/>
                </c:manualLayout>
              </c:layout>
              <c:tx>
                <c:rich>
                  <a:bodyPr/>
                  <a:lstStyle/>
                  <a:p>
                    <a:fld id="{DE59DF93-9202-49E5-8D3F-FED9254FD82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86C-4F53-BB5C-CBBBA5E24D1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CCEC95A-CBB6-426A-B66F-9C8C7CB5092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86C-4F53-BB5C-CBBBA5E24D1B}"/>
                </c:ext>
              </c:extLst>
            </c:dLbl>
            <c:dLbl>
              <c:idx val="5"/>
              <c:layout>
                <c:manualLayout>
                  <c:x val="-6.0902661362381661E-3"/>
                  <c:y val="-1.99105163388715E-2"/>
                </c:manualLayout>
              </c:layout>
              <c:tx>
                <c:rich>
                  <a:bodyPr/>
                  <a:lstStyle/>
                  <a:p>
                    <a:fld id="{CA25DEAE-04C1-4941-AA66-007C3ABB982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86C-4F53-BB5C-CBBBA5E24D1B}"/>
                </c:ext>
              </c:extLst>
            </c:dLbl>
            <c:dLbl>
              <c:idx val="6"/>
              <c:layout>
                <c:manualLayout>
                  <c:x val="1.9793364942773676E-2"/>
                  <c:y val="-1.2444072711794688E-2"/>
                </c:manualLayout>
              </c:layout>
              <c:tx>
                <c:rich>
                  <a:bodyPr/>
                  <a:lstStyle/>
                  <a:p>
                    <a:fld id="{72ED6E88-B00F-4EC6-AAD2-296889EBE4A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86C-4F53-BB5C-CBBBA5E24D1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A3D9308-54A7-4E1C-AB55-C123E1E61AB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86C-4F53-BB5C-CBBBA5E24D1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BB6456B-6E3C-4503-998E-7D2A130C05F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86C-4F53-BB5C-CBBBA5E24D1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6BF05DB-F11D-4F4F-B7C3-A6B354D0B66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86C-4F53-BB5C-CBBBA5E24D1B}"/>
                </c:ext>
              </c:extLst>
            </c:dLbl>
            <c:dLbl>
              <c:idx val="10"/>
              <c:layout>
                <c:manualLayout>
                  <c:x val="-1.5225665340595136E-3"/>
                  <c:y val="2.9865774508307207E-2"/>
                </c:manualLayout>
              </c:layout>
              <c:tx>
                <c:rich>
                  <a:bodyPr/>
                  <a:lstStyle/>
                  <a:p>
                    <a:fld id="{541A7093-07E7-4D87-9EB1-96AA23A8E57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86C-4F53-BB5C-CBBBA5E24D1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B133E3B-0B4B-4006-A1E7-AFD947D8B92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486C-4F53-BB5C-CBBBA5E24D1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47A3D27-86F3-418B-A7CE-084CFCD3186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486C-4F53-BB5C-CBBBA5E24D1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1209080-D6BE-41B6-88A4-106B9FF2D04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486C-4F53-BB5C-CBBBA5E24D1B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50267A8-2CB1-48B2-B42C-A87FE216491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486C-4F53-BB5C-CBBBA5E24D1B}"/>
                </c:ext>
              </c:extLst>
            </c:dLbl>
            <c:dLbl>
              <c:idx val="15"/>
              <c:layout>
                <c:manualLayout>
                  <c:x val="4.5676996021784847E-3"/>
                  <c:y val="-7.466443627076904E-3"/>
                </c:manualLayout>
              </c:layout>
              <c:tx>
                <c:rich>
                  <a:bodyPr/>
                  <a:lstStyle/>
                  <a:p>
                    <a:fld id="{6F36DB0C-A9AB-4DCF-B9A7-0AC41C42031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486C-4F53-BB5C-CBBBA5E24D1B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7FD33494-16CA-4E5A-9CFD-547188A2C73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486C-4F53-BB5C-CBBBA5E24D1B}"/>
                </c:ext>
              </c:extLst>
            </c:dLbl>
            <c:dLbl>
              <c:idx val="17"/>
              <c:layout>
                <c:manualLayout>
                  <c:x val="4.5676996021784292E-3"/>
                  <c:y val="-9.9552581694358419E-3"/>
                </c:manualLayout>
              </c:layout>
              <c:tx>
                <c:rich>
                  <a:bodyPr/>
                  <a:lstStyle/>
                  <a:p>
                    <a:fld id="{B32D869D-0F38-4D6E-AE33-38D571840C6C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486C-4F53-BB5C-CBBBA5E24D1B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80015BE4-F54C-454D-8BD4-5C29B9B1E54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486C-4F53-BB5C-CBBBA5E24D1B}"/>
                </c:ext>
              </c:extLst>
            </c:dLbl>
            <c:dLbl>
              <c:idx val="19"/>
              <c:layout>
                <c:manualLayout>
                  <c:x val="0"/>
                  <c:y val="-2.4888145423589466E-2"/>
                </c:manualLayout>
              </c:layout>
              <c:tx>
                <c:rich>
                  <a:bodyPr/>
                  <a:lstStyle/>
                  <a:p>
                    <a:fld id="{A177AC43-64C4-499C-9EBB-88A15F4C55A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486C-4F53-BB5C-CBBBA5E24D1B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F4FD3C04-D149-4997-9CE8-689833164E0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486C-4F53-BB5C-CBBBA5E24D1B}"/>
                </c:ext>
              </c:extLst>
            </c:dLbl>
            <c:dLbl>
              <c:idx val="21"/>
              <c:layout>
                <c:manualLayout>
                  <c:x val="1.5225665340595136E-3"/>
                  <c:y val="-1.9910516338871545E-2"/>
                </c:manualLayout>
              </c:layout>
              <c:tx>
                <c:rich>
                  <a:bodyPr/>
                  <a:lstStyle/>
                  <a:p>
                    <a:fld id="{1997539A-091E-4650-B7D0-C06D0A9CB85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486C-4F53-BB5C-CBBBA5E24D1B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C28214AA-34C1-4FD3-AD45-6D0CE1486D6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486C-4F53-BB5C-CBBBA5E24D1B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9472A594-1D9A-4CBD-BECC-37529A5BF07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486C-4F53-BB5C-CBBBA5E24D1B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371DA60D-590A-46A9-83F6-065EA203CBB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486C-4F53-BB5C-CBBBA5E24D1B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BC439CA5-51B0-48F7-AF57-7DFD1CA388D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486C-4F53-BB5C-CBBBA5E24D1B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4CE47256-B45B-4CB3-9F81-120D055F425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486C-4F53-BB5C-CBBBA5E24D1B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A06D0D57-5A36-454B-A263-5803A428B8F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486C-4F53-BB5C-CBBBA5E24D1B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DF22A54E-B49D-489C-BDCB-4104D8E2615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486C-4F53-BB5C-CBBBA5E24D1B}"/>
                </c:ext>
              </c:extLst>
            </c:dLbl>
            <c:dLbl>
              <c:idx val="29"/>
              <c:layout>
                <c:manualLayout>
                  <c:x val="-5.0244695623963949E-2"/>
                  <c:y val="2.4888145423589286E-2"/>
                </c:manualLayout>
              </c:layout>
              <c:tx>
                <c:rich>
                  <a:bodyPr/>
                  <a:lstStyle/>
                  <a:p>
                    <a:fld id="{81EFB0BE-7037-4C82-8406-58C398FD30F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486C-4F53-BB5C-CBBBA5E24D1B}"/>
                </c:ext>
              </c:extLst>
            </c:dLbl>
            <c:dLbl>
              <c:idx val="30"/>
              <c:layout>
                <c:manualLayout>
                  <c:x val="-1.6748231874654705E-2"/>
                  <c:y val="2.9865774508307342E-2"/>
                </c:manualLayout>
              </c:layout>
              <c:tx>
                <c:rich>
                  <a:bodyPr/>
                  <a:lstStyle/>
                  <a:p>
                    <a:fld id="{E0DBD8F1-4A5C-41C3-BBBC-A1B33641CC1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486C-4F53-BB5C-CBBBA5E24D1B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F1267C54-7AA0-4739-9083-D067350F1D6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486C-4F53-BB5C-CBBBA5E24D1B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09BD0E46-5E23-4CC7-9EB6-14FF8A4EB31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486C-4F53-BB5C-CBBBA5E24D1B}"/>
                </c:ext>
              </c:extLst>
            </c:dLbl>
            <c:dLbl>
              <c:idx val="33"/>
              <c:layout>
                <c:manualLayout>
                  <c:x val="-4.5676996021785411E-3"/>
                  <c:y val="1.4932887254153626E-2"/>
                </c:manualLayout>
              </c:layout>
              <c:tx>
                <c:rich>
                  <a:bodyPr/>
                  <a:lstStyle/>
                  <a:p>
                    <a:fld id="{2DD33759-B08F-4700-BF84-E4E359710CB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486C-4F53-BB5C-CBBBA5E24D1B}"/>
                </c:ext>
              </c:extLst>
            </c:dLbl>
            <c:dLbl>
              <c:idx val="34"/>
              <c:layout>
                <c:manualLayout>
                  <c:x val="1.8270798408714109E-2"/>
                  <c:y val="1.4932887254153626E-2"/>
                </c:manualLayout>
              </c:layout>
              <c:tx>
                <c:rich>
                  <a:bodyPr/>
                  <a:lstStyle/>
                  <a:p>
                    <a:fld id="{6DB429E3-BD17-40CE-B8FC-C7F5797EBBE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486C-4F53-BB5C-CBBBA5E24D1B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8616F681-F2B1-43FD-A4CC-8CDD3447BBE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486C-4F53-BB5C-CBBBA5E24D1B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F1BFB7E4-119D-4808-BFBE-70A533B88F5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486C-4F53-BB5C-CBBBA5E24D1B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799279D2-B1C8-436A-915B-66B29529AC6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486C-4F53-BB5C-CBBBA5E24D1B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C8BCB397-5B5E-4A23-9E52-15572341BE5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486C-4F53-BB5C-CBBBA5E24D1B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910E6350-CDA9-4B99-9CDA-C58A3F8DBDA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486C-4F53-BB5C-CBBBA5E24D1B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1D96B181-5900-4B69-9170-9BCDD89CD64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486C-4F53-BB5C-CBBBA5E24D1B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687BEEA1-88D2-4827-8E88-B2A216F4C29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486C-4F53-BB5C-CBBBA5E24D1B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3A88F656-93FA-48CC-8156-00FB2AE88C5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486C-4F53-BB5C-CBBBA5E24D1B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8B8FABDC-19A1-4E62-AAB2-28326CF1B0F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486C-4F53-BB5C-CBBBA5E24D1B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E536C6E7-A034-44EF-B6CB-53C7F8CC72F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486C-4F53-BB5C-CBBBA5E24D1B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1F08C748-93FE-4821-BBC4-74BBA016A11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486C-4F53-BB5C-CBBBA5E24D1B}"/>
                </c:ext>
              </c:extLst>
            </c:dLbl>
            <c:dLbl>
              <c:idx val="46"/>
              <c:layout>
                <c:manualLayout>
                  <c:x val="-4.7199562555844926E-2"/>
                  <c:y val="-3.235458905066628E-2"/>
                </c:manualLayout>
              </c:layout>
              <c:tx>
                <c:rich>
                  <a:bodyPr/>
                  <a:lstStyle/>
                  <a:p>
                    <a:fld id="{F2DF6CAD-7CFC-4B81-AA85-262FF101413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486C-4F53-BB5C-CBBBA5E24D1B}"/>
                </c:ext>
              </c:extLst>
            </c:dLbl>
            <c:dLbl>
              <c:idx val="47"/>
              <c:layout>
                <c:manualLayout>
                  <c:x val="-1.5225665340596252E-3"/>
                  <c:y val="1.2444072711794688E-2"/>
                </c:manualLayout>
              </c:layout>
              <c:tx>
                <c:rich>
                  <a:bodyPr/>
                  <a:lstStyle/>
                  <a:p>
                    <a:fld id="{63896EA2-B75C-4F5E-90A8-2F42D8C28ED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486C-4F53-BB5C-CBBBA5E24D1B}"/>
                </c:ext>
              </c:extLst>
            </c:dLbl>
            <c:dLbl>
              <c:idx val="48"/>
              <c:layout>
                <c:manualLayout>
                  <c:x val="-1.5225665340595136E-3"/>
                  <c:y val="-3.235458905066619E-2"/>
                </c:manualLayout>
              </c:layout>
              <c:tx>
                <c:rich>
                  <a:bodyPr/>
                  <a:lstStyle/>
                  <a:p>
                    <a:fld id="{31ECFC40-66BE-4A52-94CB-9B3FF1832B5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486C-4F53-BB5C-CBBBA5E24D1B}"/>
                </c:ext>
              </c:extLst>
            </c:dLbl>
            <c:dLbl>
              <c:idx val="49"/>
              <c:layout>
                <c:manualLayout>
                  <c:x val="-7.6128326702976801E-3"/>
                  <c:y val="3.235458905066619E-2"/>
                </c:manualLayout>
              </c:layout>
              <c:tx>
                <c:rich>
                  <a:bodyPr/>
                  <a:lstStyle/>
                  <a:p>
                    <a:fld id="{D2039211-309D-4C1D-B7B1-850CB4D986A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486C-4F53-BB5C-CBBBA5E24D1B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023DAE19-B32C-4FDF-9785-810FA21E426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486C-4F53-BB5C-CBBBA5E24D1B}"/>
                </c:ext>
              </c:extLst>
            </c:dLbl>
            <c:dLbl>
              <c:idx val="51"/>
              <c:layout>
                <c:manualLayout>
                  <c:x val="3.0451330681189157E-3"/>
                  <c:y val="-1.99105163388715E-2"/>
                </c:manualLayout>
              </c:layout>
              <c:tx>
                <c:rich>
                  <a:bodyPr/>
                  <a:lstStyle/>
                  <a:p>
                    <a:fld id="{136B8B60-52AF-4374-A0EF-0DD461A847E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486C-4F53-BB5C-CBBBA5E24D1B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69CF9E50-CE82-4A55-8975-7C0880F7B6F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486C-4F53-BB5C-CBBBA5E24D1B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22DBD739-F8F1-4255-A025-09543580718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486C-4F53-BB5C-CBBBA5E24D1B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5D76548A-88CB-46E5-83A6-87F7A1C9027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486C-4F53-BB5C-CBBBA5E24D1B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486C-4F53-BB5C-CBBBA5E24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'UEFA-FIFA'!$B$2:$B$57</c:f>
              <c:numCache>
                <c:formatCode>General</c:formatCode>
                <c:ptCount val="56"/>
                <c:pt idx="0">
                  <c:v>7.25</c:v>
                </c:pt>
                <c:pt idx="1">
                  <c:v>3.331</c:v>
                </c:pt>
                <c:pt idx="2">
                  <c:v>7.375</c:v>
                </c:pt>
                <c:pt idx="3">
                  <c:v>16.875</c:v>
                </c:pt>
                <c:pt idx="4">
                  <c:v>15.25</c:v>
                </c:pt>
                <c:pt idx="5">
                  <c:v>36.5</c:v>
                </c:pt>
                <c:pt idx="6">
                  <c:v>8</c:v>
                </c:pt>
                <c:pt idx="7">
                  <c:v>20.375</c:v>
                </c:pt>
                <c:pt idx="8">
                  <c:v>27.875</c:v>
                </c:pt>
                <c:pt idx="9">
                  <c:v>73.569999999999993</c:v>
                </c:pt>
                <c:pt idx="10">
                  <c:v>100.569</c:v>
                </c:pt>
                <c:pt idx="11">
                  <c:v>4.75</c:v>
                </c:pt>
                <c:pt idx="12">
                  <c:v>6.125</c:v>
                </c:pt>
                <c:pt idx="13">
                  <c:v>6.875</c:v>
                </c:pt>
                <c:pt idx="14">
                  <c:v>56.081000000000003</c:v>
                </c:pt>
                <c:pt idx="15">
                  <c:v>6.875</c:v>
                </c:pt>
                <c:pt idx="16">
                  <c:v>5.6660000000000004</c:v>
                </c:pt>
                <c:pt idx="17">
                  <c:v>26</c:v>
                </c:pt>
                <c:pt idx="18">
                  <c:v>7.875</c:v>
                </c:pt>
                <c:pt idx="19">
                  <c:v>4.875</c:v>
                </c:pt>
                <c:pt idx="20">
                  <c:v>24.375</c:v>
                </c:pt>
                <c:pt idx="21">
                  <c:v>75.438000000000002</c:v>
                </c:pt>
                <c:pt idx="22">
                  <c:v>15.625</c:v>
                </c:pt>
                <c:pt idx="23">
                  <c:v>5.8330000000000002</c:v>
                </c:pt>
                <c:pt idx="24">
                  <c:v>26.274999999999999</c:v>
                </c:pt>
                <c:pt idx="25">
                  <c:v>7.375</c:v>
                </c:pt>
                <c:pt idx="26">
                  <c:v>9</c:v>
                </c:pt>
                <c:pt idx="27">
                  <c:v>8.75</c:v>
                </c:pt>
                <c:pt idx="28">
                  <c:v>8.25</c:v>
                </c:pt>
                <c:pt idx="29">
                  <c:v>6.375</c:v>
                </c:pt>
                <c:pt idx="30">
                  <c:v>6.875</c:v>
                </c:pt>
                <c:pt idx="31">
                  <c:v>5</c:v>
                </c:pt>
                <c:pt idx="32">
                  <c:v>39.200000000000003</c:v>
                </c:pt>
                <c:pt idx="33">
                  <c:v>6.9580000000000002</c:v>
                </c:pt>
                <c:pt idx="34">
                  <c:v>7.625</c:v>
                </c:pt>
                <c:pt idx="35">
                  <c:v>21</c:v>
                </c:pt>
                <c:pt idx="36">
                  <c:v>35.825000000000003</c:v>
                </c:pt>
                <c:pt idx="37">
                  <c:v>15.125</c:v>
                </c:pt>
                <c:pt idx="38">
                  <c:v>48.548999999999999</c:v>
                </c:pt>
                <c:pt idx="39">
                  <c:v>18.2</c:v>
                </c:pt>
                <c:pt idx="40">
                  <c:v>38.381999999999998</c:v>
                </c:pt>
                <c:pt idx="41">
                  <c:v>1.1659999999999999</c:v>
                </c:pt>
                <c:pt idx="42">
                  <c:v>33.375</c:v>
                </c:pt>
                <c:pt idx="43">
                  <c:v>20.5</c:v>
                </c:pt>
                <c:pt idx="44">
                  <c:v>26.225000000000001</c:v>
                </c:pt>
                <c:pt idx="45">
                  <c:v>26.75</c:v>
                </c:pt>
                <c:pt idx="46">
                  <c:v>13.625</c:v>
                </c:pt>
                <c:pt idx="47">
                  <c:v>14.25</c:v>
                </c:pt>
                <c:pt idx="48">
                  <c:v>97.855000000000004</c:v>
                </c:pt>
                <c:pt idx="49">
                  <c:v>26.6</c:v>
                </c:pt>
                <c:pt idx="50">
                  <c:v>30.1</c:v>
                </c:pt>
                <c:pt idx="51">
                  <c:v>33.1</c:v>
                </c:pt>
                <c:pt idx="52">
                  <c:v>15.5</c:v>
                </c:pt>
                <c:pt idx="53">
                  <c:v>5</c:v>
                </c:pt>
                <c:pt idx="54">
                  <c:v>27.75</c:v>
                </c:pt>
              </c:numCache>
            </c:numRef>
          </c:xVal>
          <c:yVal>
            <c:numRef>
              <c:f>'UEFA-FIFA'!$R$2:$R$57</c:f>
              <c:numCache>
                <c:formatCode>General</c:formatCode>
                <c:ptCount val="56"/>
                <c:pt idx="0" formatCode="#,##0">
                  <c:v>11575.6</c:v>
                </c:pt>
                <c:pt idx="1">
                  <c:v>3154</c:v>
                </c:pt>
                <c:pt idx="2">
                  <c:v>14000</c:v>
                </c:pt>
                <c:pt idx="3">
                  <c:v>48000</c:v>
                </c:pt>
                <c:pt idx="4">
                  <c:v>63000</c:v>
                </c:pt>
                <c:pt idx="5" formatCode="#,##0">
                  <c:v>437204.1</c:v>
                </c:pt>
                <c:pt idx="6" formatCode="#,##0">
                  <c:v>15287.9</c:v>
                </c:pt>
                <c:pt idx="7" formatCode="#,##0">
                  <c:v>50430.1</c:v>
                </c:pt>
                <c:pt idx="8" formatCode="#,##0">
                  <c:v>288980.90000000002</c:v>
                </c:pt>
                <c:pt idx="9" formatCode="#,##0">
                  <c:v>3277340</c:v>
                </c:pt>
                <c:pt idx="10" formatCode="#,##0">
                  <c:v>1200000</c:v>
                </c:pt>
                <c:pt idx="11" formatCode="#,##0">
                  <c:v>23615.1</c:v>
                </c:pt>
                <c:pt idx="12">
                  <c:v>1304</c:v>
                </c:pt>
                <c:pt idx="13" formatCode="#,##0">
                  <c:v>223843</c:v>
                </c:pt>
                <c:pt idx="14" formatCode="#,##0">
                  <c:v>2291705</c:v>
                </c:pt>
                <c:pt idx="15">
                  <c:v>17740</c:v>
                </c:pt>
                <c:pt idx="16" formatCode="#,##0">
                  <c:v>1873</c:v>
                </c:pt>
                <c:pt idx="17" formatCode="#,##0">
                  <c:v>177735.3</c:v>
                </c:pt>
                <c:pt idx="18" formatCode="#,##0">
                  <c:v>294110.09999999998</c:v>
                </c:pt>
                <c:pt idx="19" formatCode="#,##0">
                  <c:v>21695.9</c:v>
                </c:pt>
                <c:pt idx="20">
                  <c:v>395000</c:v>
                </c:pt>
                <c:pt idx="21" formatCode="#,##0">
                  <c:v>1716934.7</c:v>
                </c:pt>
                <c:pt idx="22">
                  <c:v>164800</c:v>
                </c:pt>
                <c:pt idx="23" formatCode="#,##0">
                  <c:v>6070.1</c:v>
                </c:pt>
                <c:pt idx="24" formatCode="#,##0">
                  <c:v>48989.5</c:v>
                </c:pt>
                <c:pt idx="25" formatCode="#,##0">
                  <c:v>26856.6</c:v>
                </c:pt>
                <c:pt idx="26">
                  <c:v>6300</c:v>
                </c:pt>
                <c:pt idx="27" formatCode="#,##0">
                  <c:v>41857</c:v>
                </c:pt>
                <c:pt idx="28" formatCode="#,##0">
                  <c:v>55377.8</c:v>
                </c:pt>
                <c:pt idx="29" formatCode="#,##0">
                  <c:v>11139.7</c:v>
                </c:pt>
                <c:pt idx="30">
                  <c:v>11956</c:v>
                </c:pt>
                <c:pt idx="31" formatCode="#,##0">
                  <c:v>3954.2</c:v>
                </c:pt>
                <c:pt idx="32" formatCode="#,##0">
                  <c:v>737048</c:v>
                </c:pt>
                <c:pt idx="33">
                  <c:v>49300</c:v>
                </c:pt>
                <c:pt idx="34" formatCode="#,##0">
                  <c:v>10065.6</c:v>
                </c:pt>
                <c:pt idx="35" formatCode="#,##0">
                  <c:v>354287.4</c:v>
                </c:pt>
                <c:pt idx="36" formatCode="#,##0">
                  <c:v>369899.2</c:v>
                </c:pt>
                <c:pt idx="37" formatCode="#,##0">
                  <c:v>465604.9</c:v>
                </c:pt>
                <c:pt idx="38" formatCode="#,##0">
                  <c:v>194613.5</c:v>
                </c:pt>
                <c:pt idx="39" formatCode="#,##0">
                  <c:v>187939.9</c:v>
                </c:pt>
                <c:pt idx="40" formatCode="#,##0">
                  <c:v>1160484.3999999999</c:v>
                </c:pt>
                <c:pt idx="41" formatCode="#,##0">
                  <c:v>1592</c:v>
                </c:pt>
                <c:pt idx="42" formatCode="#,##0">
                  <c:v>154884</c:v>
                </c:pt>
                <c:pt idx="43" formatCode="#,##0">
                  <c:v>475231.1</c:v>
                </c:pt>
                <c:pt idx="44" formatCode="#,##0">
                  <c:v>601326.5</c:v>
                </c:pt>
                <c:pt idx="45" formatCode="#,##0">
                  <c:v>36795.4</c:v>
                </c:pt>
                <c:pt idx="46" formatCode="#,##0">
                  <c:v>84985.2</c:v>
                </c:pt>
                <c:pt idx="47" formatCode="#,##0">
                  <c:v>42999.7</c:v>
                </c:pt>
                <c:pt idx="48" formatCode="#,##0">
                  <c:v>1166319</c:v>
                </c:pt>
                <c:pt idx="49" formatCode="#,##0">
                  <c:v>191642.8</c:v>
                </c:pt>
                <c:pt idx="50" formatCode="#,##0">
                  <c:v>753904</c:v>
                </c:pt>
                <c:pt idx="51" formatCode="#,##0">
                  <c:v>155000</c:v>
                </c:pt>
                <c:pt idx="52" formatCode="#,##0">
                  <c:v>123494.6</c:v>
                </c:pt>
                <c:pt idx="53">
                  <c:v>80000</c:v>
                </c:pt>
                <c:pt idx="54" formatCode="#,##0">
                  <c:v>19570.900000000001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'UEFA-FIFA'!$E$2:$E$56</c15:f>
                <c15:dlblRangeCache>
                  <c:ptCount val="55"/>
                  <c:pt idx="0">
                    <c:v>ALB</c:v>
                  </c:pt>
                  <c:pt idx="1">
                    <c:v>AND</c:v>
                  </c:pt>
                  <c:pt idx="2">
                    <c:v>ARM</c:v>
                  </c:pt>
                  <c:pt idx="3">
                    <c:v>AZE</c:v>
                  </c:pt>
                  <c:pt idx="4">
                    <c:v>BLR</c:v>
                  </c:pt>
                  <c:pt idx="5">
                    <c:v>BEL</c:v>
                  </c:pt>
                  <c:pt idx="6">
                    <c:v>BIH</c:v>
                  </c:pt>
                  <c:pt idx="7">
                    <c:v>BUL</c:v>
                  </c:pt>
                  <c:pt idx="8">
                    <c:v>DEN</c:v>
                  </c:pt>
                  <c:pt idx="9">
                    <c:v>GER</c:v>
                  </c:pt>
                  <c:pt idx="10">
                    <c:v>ENG</c:v>
                  </c:pt>
                  <c:pt idx="11">
                    <c:v>EST</c:v>
                  </c:pt>
                  <c:pt idx="12">
                    <c:v>FRO</c:v>
                  </c:pt>
                  <c:pt idx="13">
                    <c:v>FIN</c:v>
                  </c:pt>
                  <c:pt idx="14">
                    <c:v>FRA</c:v>
                  </c:pt>
                  <c:pt idx="15">
                    <c:v>GEO</c:v>
                  </c:pt>
                  <c:pt idx="16">
                    <c:v>GIB</c:v>
                  </c:pt>
                  <c:pt idx="17">
                    <c:v>GRE</c:v>
                  </c:pt>
                  <c:pt idx="18">
                    <c:v>IRL</c:v>
                  </c:pt>
                  <c:pt idx="19">
                    <c:v>ISL</c:v>
                  </c:pt>
                  <c:pt idx="20">
                    <c:v>ISR</c:v>
                  </c:pt>
                  <c:pt idx="21">
                    <c:v>ITA</c:v>
                  </c:pt>
                  <c:pt idx="22">
                    <c:v>KAZ</c:v>
                  </c:pt>
                  <c:pt idx="23">
                    <c:v>KOS</c:v>
                  </c:pt>
                  <c:pt idx="24">
                    <c:v>CRO</c:v>
                  </c:pt>
                  <c:pt idx="25">
                    <c:v>LAT</c:v>
                  </c:pt>
                  <c:pt idx="26">
                    <c:v>LIE</c:v>
                  </c:pt>
                  <c:pt idx="27">
                    <c:v>LTU</c:v>
                  </c:pt>
                  <c:pt idx="28">
                    <c:v>LUX</c:v>
                  </c:pt>
                  <c:pt idx="29">
                    <c:v>MLT</c:v>
                  </c:pt>
                  <c:pt idx="30">
                    <c:v>MDA</c:v>
                  </c:pt>
                  <c:pt idx="31">
                    <c:v>MNE</c:v>
                  </c:pt>
                  <c:pt idx="32">
                    <c:v>NED</c:v>
                  </c:pt>
                  <c:pt idx="33">
                    <c:v>NIR</c:v>
                  </c:pt>
                  <c:pt idx="34">
                    <c:v>MKD</c:v>
                  </c:pt>
                  <c:pt idx="35">
                    <c:v>NOR</c:v>
                  </c:pt>
                  <c:pt idx="36">
                    <c:v>AUT</c:v>
                  </c:pt>
                  <c:pt idx="37">
                    <c:v>POL</c:v>
                  </c:pt>
                  <c:pt idx="38">
                    <c:v>POR</c:v>
                  </c:pt>
                  <c:pt idx="39">
                    <c:v>ROU</c:v>
                  </c:pt>
                  <c:pt idx="40">
                    <c:v>RUS</c:v>
                  </c:pt>
                  <c:pt idx="41">
                    <c:v>SMR</c:v>
                  </c:pt>
                  <c:pt idx="42">
                    <c:v>SCO</c:v>
                  </c:pt>
                  <c:pt idx="43">
                    <c:v>SWE</c:v>
                  </c:pt>
                  <c:pt idx="44">
                    <c:v>SUI</c:v>
                  </c:pt>
                  <c:pt idx="45">
                    <c:v>SRB</c:v>
                  </c:pt>
                  <c:pt idx="46">
                    <c:v>SVK</c:v>
                  </c:pt>
                  <c:pt idx="47">
                    <c:v>SLO</c:v>
                  </c:pt>
                  <c:pt idx="48">
                    <c:v>ESP</c:v>
                  </c:pt>
                  <c:pt idx="49">
                    <c:v>CZE</c:v>
                  </c:pt>
                  <c:pt idx="50">
                    <c:v>TUR</c:v>
                  </c:pt>
                  <c:pt idx="51">
                    <c:v>UKR</c:v>
                  </c:pt>
                  <c:pt idx="52">
                    <c:v>HUN</c:v>
                  </c:pt>
                  <c:pt idx="53">
                    <c:v>WAL</c:v>
                  </c:pt>
                  <c:pt idx="54">
                    <c:v>CYP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9-486C-4F53-BB5C-CBBBA5E24D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78611536"/>
        <c:axId val="778608912"/>
      </c:scatterChart>
      <c:valAx>
        <c:axId val="778611536"/>
        <c:scaling>
          <c:logBase val="10"/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08912"/>
        <c:crosses val="autoZero"/>
        <c:crossBetween val="midCat"/>
      </c:valAx>
      <c:valAx>
        <c:axId val="778608912"/>
        <c:scaling>
          <c:logBase val="10"/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11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'UEFA-FIFA'!$R$1</c:f>
              <c:strCache>
                <c:ptCount val="1"/>
                <c:pt idx="0">
                  <c:v>BIP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C25E1B3-7600-4E26-9643-B340D6E8BBE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4B5-445B-931B-AA9CC17185F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B9D7FB7-56B2-413E-899B-7EB9AC90E17F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4B5-445B-931B-AA9CC17185F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18BE59B-B4C3-4B88-B347-F6F5D1E3EAB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4B5-445B-931B-AA9CC17185F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9F08C9D-6122-4687-8C02-1A1B6D812F9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4B5-445B-931B-AA9CC17185F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96973B9-645E-4C2C-90AE-97A2F3ACD2EC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4B5-445B-931B-AA9CC17185F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E95AC5B-71AE-4500-A4DA-C056D9ADE7D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4B5-445B-931B-AA9CC17185F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F5B103E-870F-4140-8265-9E9D94B73EF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4B5-445B-931B-AA9CC17185F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D96CDD1-86C7-4E44-8E6D-67C53426224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4B5-445B-931B-AA9CC17185F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5AF5CA5-8807-42CB-B05E-AA3C007F389F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54B5-445B-931B-AA9CC17185F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A9181AA-6478-4ACB-BD0D-BAFF7230C78F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4B5-445B-931B-AA9CC17185F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D29BFCF-39D2-4C7C-8088-C3D12485BB7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54B5-445B-931B-AA9CC17185F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BFAC24D-7CCF-412B-A541-F2F6BB09764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54B5-445B-931B-AA9CC17185F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C3EE65A-F093-44BF-9073-15374561D0F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54B5-445B-931B-AA9CC17185F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61C22B1-CA17-4739-9073-8D77F071512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54B5-445B-931B-AA9CC17185F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0E2AB9F-57C2-4579-8759-59F988F9770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54B5-445B-931B-AA9CC17185F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212B52EC-34DF-4959-9BC5-1DCEA7C1A3E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54B5-445B-931B-AA9CC17185F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F9DC62F4-F75F-4943-86FB-BC3C339D8FD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54B5-445B-931B-AA9CC17185F5}"/>
                </c:ext>
              </c:extLst>
            </c:dLbl>
            <c:dLbl>
              <c:idx val="17"/>
              <c:layout>
                <c:manualLayout>
                  <c:x val="-3.0459035654939418E-2"/>
                  <c:y val="2.2116671926551753E-2"/>
                </c:manualLayout>
              </c:layout>
              <c:tx>
                <c:rich>
                  <a:bodyPr/>
                  <a:lstStyle/>
                  <a:p>
                    <a:fld id="{65BD18DC-0F4F-4067-A740-6226D224963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54B5-445B-931B-AA9CC17185F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FD831446-232E-425D-8138-8F29614DAA8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54B5-445B-931B-AA9CC17185F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CA7365B3-4B07-447B-8B6A-0804D228BD0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54B5-445B-931B-AA9CC17185F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409E81FB-F514-4543-AA58-9E4E35A228B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54B5-445B-931B-AA9CC17185F5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3712A18F-DAE6-44E3-B44F-597D074A631F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54B5-445B-931B-AA9CC17185F5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0A95E7C8-F479-4BAF-A830-31027303642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54B5-445B-931B-AA9CC17185F5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009A76EC-357A-4937-A9EF-83E38A2E360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54B5-445B-931B-AA9CC17185F5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0987898E-E8F7-4A51-943D-120FA8C1B1C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54B5-445B-931B-AA9CC17185F5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C3C3F41F-7A0A-4359-81AA-4816F6E2C5A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54B5-445B-931B-AA9CC17185F5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C2E252E7-C86F-4ABB-A16A-D944AE4E263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54B5-445B-931B-AA9CC17185F5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AE036294-2E7D-4020-9FD7-30082B1925B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54B5-445B-931B-AA9CC17185F5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69337C59-107C-4DAB-8DCA-67293889DE8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54B5-445B-931B-AA9CC17185F5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01BBCCD8-04BA-4A48-9D88-E50BE16ADD6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54B5-445B-931B-AA9CC17185F5}"/>
                </c:ext>
              </c:extLst>
            </c:dLbl>
            <c:dLbl>
              <c:idx val="30"/>
              <c:layout>
                <c:manualLayout>
                  <c:x val="-3.045903565493942E-3"/>
                  <c:y val="-2.2116671926551753E-2"/>
                </c:manualLayout>
              </c:layout>
              <c:tx>
                <c:rich>
                  <a:bodyPr/>
                  <a:lstStyle/>
                  <a:p>
                    <a:fld id="{C532352E-2102-4F87-AA21-856E4FF30A7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54B5-445B-931B-AA9CC17185F5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B090C74A-435A-4E02-8E9B-B68A6A7B2AA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54B5-445B-931B-AA9CC17185F5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6D94BD08-9E95-4734-B710-1A5FE8B9366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54B5-445B-931B-AA9CC17185F5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2DAD32B9-80F0-4EA2-AF7A-C718BE1C88D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54B5-445B-931B-AA9CC17185F5}"/>
                </c:ext>
              </c:extLst>
            </c:dLbl>
            <c:dLbl>
              <c:idx val="34"/>
              <c:layout>
                <c:manualLayout>
                  <c:x val="3.045903565493942E-3"/>
                  <c:y val="1.4744447951034412E-2"/>
                </c:manualLayout>
              </c:layout>
              <c:tx>
                <c:rich>
                  <a:bodyPr/>
                  <a:lstStyle/>
                  <a:p>
                    <a:fld id="{370E0156-AE4F-403F-9CDC-8CEE8E788F4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54B5-445B-931B-AA9CC17185F5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08BAE6DC-F175-403A-88BB-37DE83FA1D1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54B5-445B-931B-AA9CC17185F5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552F2CA6-72C5-423E-8694-9FA3B87C14C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54B5-445B-931B-AA9CC17185F5}"/>
                </c:ext>
              </c:extLst>
            </c:dLbl>
            <c:dLbl>
              <c:idx val="37"/>
              <c:layout>
                <c:manualLayout>
                  <c:x val="1.5229517827468593E-3"/>
                  <c:y val="1.9659263934712713E-2"/>
                </c:manualLayout>
              </c:layout>
              <c:tx>
                <c:rich>
                  <a:bodyPr/>
                  <a:lstStyle/>
                  <a:p>
                    <a:fld id="{49300A13-BAA0-4E42-A3E3-992ADE7D775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54B5-445B-931B-AA9CC17185F5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60DD5C40-9BD0-44B7-9E9E-D5BF23D2372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54B5-445B-931B-AA9CC17185F5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85BC2516-9DFD-4406-8249-3CF4C066406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54B5-445B-931B-AA9CC17185F5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DCF38716-8DB5-44A6-9129-99585467AA9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54B5-445B-931B-AA9CC17185F5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6BBC6725-A21C-476A-88A4-3B90E1B875D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54B5-445B-931B-AA9CC17185F5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9EEB3656-43CF-4247-AA38-84EBD205FE0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54B5-445B-931B-AA9CC17185F5}"/>
                </c:ext>
              </c:extLst>
            </c:dLbl>
            <c:dLbl>
              <c:idx val="43"/>
              <c:layout>
                <c:manualLayout>
                  <c:x val="-2.2844276741204674E-2"/>
                  <c:y val="-3.6861119877586251E-2"/>
                </c:manualLayout>
              </c:layout>
              <c:tx>
                <c:rich>
                  <a:bodyPr/>
                  <a:lstStyle/>
                  <a:p>
                    <a:fld id="{B0958BB8-F30E-48C8-9781-AF49102C351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54B5-445B-931B-AA9CC17185F5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7E337A44-958C-4C4D-B11E-FD06BD33B56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54B5-445B-931B-AA9CC17185F5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883C06E1-0019-499D-9B30-F7F61864286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54B5-445B-931B-AA9CC17185F5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FCC462F8-0DE7-4E20-A670-11C852E488C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54B5-445B-931B-AA9CC17185F5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5AFF5363-D8DA-4454-9E87-F5D95EF58A6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54B5-445B-931B-AA9CC17185F5}"/>
                </c:ext>
              </c:extLst>
            </c:dLbl>
            <c:dLbl>
              <c:idx val="48"/>
              <c:layout>
                <c:manualLayout>
                  <c:x val="-1.5229517827470827E-3"/>
                  <c:y val="2.4574079918390789E-2"/>
                </c:manualLayout>
              </c:layout>
              <c:tx>
                <c:rich>
                  <a:bodyPr/>
                  <a:lstStyle/>
                  <a:p>
                    <a:fld id="{15B39AB0-AE3F-4E5F-9CA6-84422B66159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54B5-445B-931B-AA9CC17185F5}"/>
                </c:ext>
              </c:extLst>
            </c:dLbl>
            <c:dLbl>
              <c:idx val="49"/>
              <c:layout>
                <c:manualLayout>
                  <c:x val="1.522951782746971E-3"/>
                  <c:y val="-2.9488895902069E-2"/>
                </c:manualLayout>
              </c:layout>
              <c:tx>
                <c:rich>
                  <a:bodyPr/>
                  <a:lstStyle/>
                  <a:p>
                    <a:fld id="{5F32E544-3F68-47DB-87AC-6643E92B315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54B5-445B-931B-AA9CC17185F5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1071D48C-0C6D-41EE-A9E4-CEA318D2C41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54B5-445B-931B-AA9CC17185F5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4E85D253-EEAE-4839-8249-78315A8CF12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54B5-445B-931B-AA9CC17185F5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CCD14CEB-5008-456F-BD71-988A0890F28F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54B5-445B-931B-AA9CC17185F5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87873D3C-5054-4BAB-9058-912DB1AE853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981-4B40-A2F0-B5558332F9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'UEFA-FIFA'!$D$2:$D$57</c:f>
              <c:numCache>
                <c:formatCode>General</c:formatCode>
                <c:ptCount val="56"/>
                <c:pt idx="0">
                  <c:v>1362.09</c:v>
                </c:pt>
                <c:pt idx="1">
                  <c:v>1034.9000000000001</c:v>
                </c:pt>
                <c:pt idx="2">
                  <c:v>1273.28</c:v>
                </c:pt>
                <c:pt idx="3">
                  <c:v>1168.53</c:v>
                </c:pt>
                <c:pt idx="4">
                  <c:v>1276.79</c:v>
                </c:pt>
                <c:pt idx="5">
                  <c:v>1783.38</c:v>
                </c:pt>
                <c:pt idx="6">
                  <c:v>1404.87</c:v>
                </c:pt>
                <c:pt idx="7">
                  <c:v>1339.03</c:v>
                </c:pt>
                <c:pt idx="8">
                  <c:v>1631.55</c:v>
                </c:pt>
                <c:pt idx="9">
                  <c:v>1609.12</c:v>
                </c:pt>
                <c:pt idx="10">
                  <c:v>1686.78</c:v>
                </c:pt>
                <c:pt idx="11">
                  <c:v>1161.58</c:v>
                </c:pt>
                <c:pt idx="12">
                  <c:v>1165.45</c:v>
                </c:pt>
                <c:pt idx="13">
                  <c:v>1410.82</c:v>
                </c:pt>
                <c:pt idx="14">
                  <c:v>1757.3</c:v>
                </c:pt>
                <c:pt idx="15">
                  <c:v>1259.51</c:v>
                </c:pt>
                <c:pt idx="16">
                  <c:v>880.16</c:v>
                </c:pt>
                <c:pt idx="17">
                  <c:v>1418.7</c:v>
                </c:pt>
                <c:pt idx="18">
                  <c:v>1427.22</c:v>
                </c:pt>
                <c:pt idx="19">
                  <c:v>1415.99</c:v>
                </c:pt>
                <c:pt idx="20">
                  <c:v>1283.3599999999999</c:v>
                </c:pt>
                <c:pt idx="21">
                  <c:v>1642.06</c:v>
                </c:pt>
                <c:pt idx="22">
                  <c:v>1147.3499999999999</c:v>
                </c:pt>
                <c:pt idx="23">
                  <c:v>1151.73</c:v>
                </c:pt>
                <c:pt idx="24">
                  <c:v>1605.75</c:v>
                </c:pt>
                <c:pt idx="25">
                  <c:v>1081.6600000000001</c:v>
                </c:pt>
                <c:pt idx="26">
                  <c:v>911.05</c:v>
                </c:pt>
                <c:pt idx="27">
                  <c:v>1102.8399999999999</c:v>
                </c:pt>
                <c:pt idx="28">
                  <c:v>1244.8599999999999</c:v>
                </c:pt>
                <c:pt idx="29">
                  <c:v>955.89</c:v>
                </c:pt>
                <c:pt idx="30">
                  <c:v>948.16</c:v>
                </c:pt>
                <c:pt idx="31">
                  <c:v>1368.49</c:v>
                </c:pt>
                <c:pt idx="32">
                  <c:v>1598.04</c:v>
                </c:pt>
                <c:pt idx="33">
                  <c:v>1425.74</c:v>
                </c:pt>
                <c:pt idx="34">
                  <c:v>1374.73</c:v>
                </c:pt>
                <c:pt idx="35">
                  <c:v>1452.34</c:v>
                </c:pt>
                <c:pt idx="36">
                  <c:v>1523.42</c:v>
                </c:pt>
                <c:pt idx="37">
                  <c:v>1549.87</c:v>
                </c:pt>
                <c:pt idx="38">
                  <c:v>1666.12</c:v>
                </c:pt>
                <c:pt idx="39">
                  <c:v>1449.23</c:v>
                </c:pt>
                <c:pt idx="40">
                  <c:v>1462.65</c:v>
                </c:pt>
                <c:pt idx="41">
                  <c:v>804.71</c:v>
                </c:pt>
                <c:pt idx="42">
                  <c:v>1441.43</c:v>
                </c:pt>
                <c:pt idx="43">
                  <c:v>1569.81</c:v>
                </c:pt>
                <c:pt idx="44">
                  <c:v>1606.21</c:v>
                </c:pt>
                <c:pt idx="45">
                  <c:v>1512.9</c:v>
                </c:pt>
                <c:pt idx="46">
                  <c:v>1475.24</c:v>
                </c:pt>
                <c:pt idx="47">
                  <c:v>1369.88</c:v>
                </c:pt>
                <c:pt idx="48">
                  <c:v>1648.13</c:v>
                </c:pt>
                <c:pt idx="49">
                  <c:v>1458.81</c:v>
                </c:pt>
                <c:pt idx="50">
                  <c:v>1505.05</c:v>
                </c:pt>
                <c:pt idx="51">
                  <c:v>1514.64</c:v>
                </c:pt>
                <c:pt idx="52">
                  <c:v>1468.75</c:v>
                </c:pt>
                <c:pt idx="53">
                  <c:v>1570.36</c:v>
                </c:pt>
                <c:pt idx="54">
                  <c:v>1240.78</c:v>
                </c:pt>
              </c:numCache>
            </c:numRef>
          </c:xVal>
          <c:yVal>
            <c:numRef>
              <c:f>'UEFA-FIFA'!$R$2:$R$57</c:f>
              <c:numCache>
                <c:formatCode>General</c:formatCode>
                <c:ptCount val="56"/>
                <c:pt idx="0" formatCode="#,##0">
                  <c:v>11575.6</c:v>
                </c:pt>
                <c:pt idx="1">
                  <c:v>3154</c:v>
                </c:pt>
                <c:pt idx="2">
                  <c:v>14000</c:v>
                </c:pt>
                <c:pt idx="3">
                  <c:v>48000</c:v>
                </c:pt>
                <c:pt idx="4">
                  <c:v>63000</c:v>
                </c:pt>
                <c:pt idx="5" formatCode="#,##0">
                  <c:v>437204.1</c:v>
                </c:pt>
                <c:pt idx="6" formatCode="#,##0">
                  <c:v>15287.9</c:v>
                </c:pt>
                <c:pt idx="7" formatCode="#,##0">
                  <c:v>50430.1</c:v>
                </c:pt>
                <c:pt idx="8" formatCode="#,##0">
                  <c:v>288980.90000000002</c:v>
                </c:pt>
                <c:pt idx="9" formatCode="#,##0">
                  <c:v>3277340</c:v>
                </c:pt>
                <c:pt idx="10" formatCode="#,##0">
                  <c:v>1200000</c:v>
                </c:pt>
                <c:pt idx="11" formatCode="#,##0">
                  <c:v>23615.1</c:v>
                </c:pt>
                <c:pt idx="12">
                  <c:v>1304</c:v>
                </c:pt>
                <c:pt idx="13" formatCode="#,##0">
                  <c:v>223843</c:v>
                </c:pt>
                <c:pt idx="14" formatCode="#,##0">
                  <c:v>2291705</c:v>
                </c:pt>
                <c:pt idx="15">
                  <c:v>17740</c:v>
                </c:pt>
                <c:pt idx="16" formatCode="#,##0">
                  <c:v>1873</c:v>
                </c:pt>
                <c:pt idx="17" formatCode="#,##0">
                  <c:v>177735.3</c:v>
                </c:pt>
                <c:pt idx="18" formatCode="#,##0">
                  <c:v>294110.09999999998</c:v>
                </c:pt>
                <c:pt idx="19" formatCode="#,##0">
                  <c:v>21695.9</c:v>
                </c:pt>
                <c:pt idx="20">
                  <c:v>395000</c:v>
                </c:pt>
                <c:pt idx="21" formatCode="#,##0">
                  <c:v>1716934.7</c:v>
                </c:pt>
                <c:pt idx="22">
                  <c:v>164800</c:v>
                </c:pt>
                <c:pt idx="23" formatCode="#,##0">
                  <c:v>6070.1</c:v>
                </c:pt>
                <c:pt idx="24" formatCode="#,##0">
                  <c:v>48989.5</c:v>
                </c:pt>
                <c:pt idx="25" formatCode="#,##0">
                  <c:v>26856.6</c:v>
                </c:pt>
                <c:pt idx="26">
                  <c:v>6300</c:v>
                </c:pt>
                <c:pt idx="27" formatCode="#,##0">
                  <c:v>41857</c:v>
                </c:pt>
                <c:pt idx="28" formatCode="#,##0">
                  <c:v>55377.8</c:v>
                </c:pt>
                <c:pt idx="29" formatCode="#,##0">
                  <c:v>11139.7</c:v>
                </c:pt>
                <c:pt idx="30">
                  <c:v>11956</c:v>
                </c:pt>
                <c:pt idx="31" formatCode="#,##0">
                  <c:v>3954.2</c:v>
                </c:pt>
                <c:pt idx="32" formatCode="#,##0">
                  <c:v>737048</c:v>
                </c:pt>
                <c:pt idx="33">
                  <c:v>49300</c:v>
                </c:pt>
                <c:pt idx="34" formatCode="#,##0">
                  <c:v>10065.6</c:v>
                </c:pt>
                <c:pt idx="35" formatCode="#,##0">
                  <c:v>354287.4</c:v>
                </c:pt>
                <c:pt idx="36" formatCode="#,##0">
                  <c:v>369899.2</c:v>
                </c:pt>
                <c:pt idx="37" formatCode="#,##0">
                  <c:v>465604.9</c:v>
                </c:pt>
                <c:pt idx="38" formatCode="#,##0">
                  <c:v>194613.5</c:v>
                </c:pt>
                <c:pt idx="39" formatCode="#,##0">
                  <c:v>187939.9</c:v>
                </c:pt>
                <c:pt idx="40" formatCode="#,##0">
                  <c:v>1160484.3999999999</c:v>
                </c:pt>
                <c:pt idx="41" formatCode="#,##0">
                  <c:v>1592</c:v>
                </c:pt>
                <c:pt idx="42" formatCode="#,##0">
                  <c:v>154884</c:v>
                </c:pt>
                <c:pt idx="43" formatCode="#,##0">
                  <c:v>475231.1</c:v>
                </c:pt>
                <c:pt idx="44" formatCode="#,##0">
                  <c:v>601326.5</c:v>
                </c:pt>
                <c:pt idx="45" formatCode="#,##0">
                  <c:v>36795.4</c:v>
                </c:pt>
                <c:pt idx="46" formatCode="#,##0">
                  <c:v>84985.2</c:v>
                </c:pt>
                <c:pt idx="47" formatCode="#,##0">
                  <c:v>42999.7</c:v>
                </c:pt>
                <c:pt idx="48" formatCode="#,##0">
                  <c:v>1166319</c:v>
                </c:pt>
                <c:pt idx="49" formatCode="#,##0">
                  <c:v>191642.8</c:v>
                </c:pt>
                <c:pt idx="50" formatCode="#,##0">
                  <c:v>753904</c:v>
                </c:pt>
                <c:pt idx="51" formatCode="#,##0">
                  <c:v>155000</c:v>
                </c:pt>
                <c:pt idx="52" formatCode="#,##0">
                  <c:v>123494.6</c:v>
                </c:pt>
                <c:pt idx="53">
                  <c:v>80000</c:v>
                </c:pt>
                <c:pt idx="54" formatCode="#,##0">
                  <c:v>19570.900000000001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'UEFA-FIFA'!$E$2:$E$56</c15:f>
                <c15:dlblRangeCache>
                  <c:ptCount val="55"/>
                  <c:pt idx="0">
                    <c:v>ALB</c:v>
                  </c:pt>
                  <c:pt idx="1">
                    <c:v>AND</c:v>
                  </c:pt>
                  <c:pt idx="2">
                    <c:v>ARM</c:v>
                  </c:pt>
                  <c:pt idx="3">
                    <c:v>AZE</c:v>
                  </c:pt>
                  <c:pt idx="4">
                    <c:v>BLR</c:v>
                  </c:pt>
                  <c:pt idx="5">
                    <c:v>BEL</c:v>
                  </c:pt>
                  <c:pt idx="6">
                    <c:v>BIH</c:v>
                  </c:pt>
                  <c:pt idx="7">
                    <c:v>BUL</c:v>
                  </c:pt>
                  <c:pt idx="8">
                    <c:v>DEN</c:v>
                  </c:pt>
                  <c:pt idx="9">
                    <c:v>GER</c:v>
                  </c:pt>
                  <c:pt idx="10">
                    <c:v>ENG</c:v>
                  </c:pt>
                  <c:pt idx="11">
                    <c:v>EST</c:v>
                  </c:pt>
                  <c:pt idx="12">
                    <c:v>FRO</c:v>
                  </c:pt>
                  <c:pt idx="13">
                    <c:v>FIN</c:v>
                  </c:pt>
                  <c:pt idx="14">
                    <c:v>FRA</c:v>
                  </c:pt>
                  <c:pt idx="15">
                    <c:v>GEO</c:v>
                  </c:pt>
                  <c:pt idx="16">
                    <c:v>GIB</c:v>
                  </c:pt>
                  <c:pt idx="17">
                    <c:v>GRE</c:v>
                  </c:pt>
                  <c:pt idx="18">
                    <c:v>IRL</c:v>
                  </c:pt>
                  <c:pt idx="19">
                    <c:v>ISL</c:v>
                  </c:pt>
                  <c:pt idx="20">
                    <c:v>ISR</c:v>
                  </c:pt>
                  <c:pt idx="21">
                    <c:v>ITA</c:v>
                  </c:pt>
                  <c:pt idx="22">
                    <c:v>KAZ</c:v>
                  </c:pt>
                  <c:pt idx="23">
                    <c:v>KOS</c:v>
                  </c:pt>
                  <c:pt idx="24">
                    <c:v>CRO</c:v>
                  </c:pt>
                  <c:pt idx="25">
                    <c:v>LAT</c:v>
                  </c:pt>
                  <c:pt idx="26">
                    <c:v>LIE</c:v>
                  </c:pt>
                  <c:pt idx="27">
                    <c:v>LTU</c:v>
                  </c:pt>
                  <c:pt idx="28">
                    <c:v>LUX</c:v>
                  </c:pt>
                  <c:pt idx="29">
                    <c:v>MLT</c:v>
                  </c:pt>
                  <c:pt idx="30">
                    <c:v>MDA</c:v>
                  </c:pt>
                  <c:pt idx="31">
                    <c:v>MNE</c:v>
                  </c:pt>
                  <c:pt idx="32">
                    <c:v>NED</c:v>
                  </c:pt>
                  <c:pt idx="33">
                    <c:v>NIR</c:v>
                  </c:pt>
                  <c:pt idx="34">
                    <c:v>MKD</c:v>
                  </c:pt>
                  <c:pt idx="35">
                    <c:v>NOR</c:v>
                  </c:pt>
                  <c:pt idx="36">
                    <c:v>AUT</c:v>
                  </c:pt>
                  <c:pt idx="37">
                    <c:v>POL</c:v>
                  </c:pt>
                  <c:pt idx="38">
                    <c:v>POR</c:v>
                  </c:pt>
                  <c:pt idx="39">
                    <c:v>ROU</c:v>
                  </c:pt>
                  <c:pt idx="40">
                    <c:v>RUS</c:v>
                  </c:pt>
                  <c:pt idx="41">
                    <c:v>SMR</c:v>
                  </c:pt>
                  <c:pt idx="42">
                    <c:v>SCO</c:v>
                  </c:pt>
                  <c:pt idx="43">
                    <c:v>SWE</c:v>
                  </c:pt>
                  <c:pt idx="44">
                    <c:v>SUI</c:v>
                  </c:pt>
                  <c:pt idx="45">
                    <c:v>SRB</c:v>
                  </c:pt>
                  <c:pt idx="46">
                    <c:v>SVK</c:v>
                  </c:pt>
                  <c:pt idx="47">
                    <c:v>SLO</c:v>
                  </c:pt>
                  <c:pt idx="48">
                    <c:v>ESP</c:v>
                  </c:pt>
                  <c:pt idx="49">
                    <c:v>CZE</c:v>
                  </c:pt>
                  <c:pt idx="50">
                    <c:v>TUR</c:v>
                  </c:pt>
                  <c:pt idx="51">
                    <c:v>UKR</c:v>
                  </c:pt>
                  <c:pt idx="52">
                    <c:v>HUN</c:v>
                  </c:pt>
                  <c:pt idx="53">
                    <c:v>WAL</c:v>
                  </c:pt>
                  <c:pt idx="54">
                    <c:v>CYP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9-54B5-445B-931B-AA9CC17185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78611536"/>
        <c:axId val="778608912"/>
      </c:scatterChart>
      <c:valAx>
        <c:axId val="778611536"/>
        <c:scaling>
          <c:orientation val="minMax"/>
          <c:max val="1800"/>
          <c:min val="8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08912"/>
        <c:crosses val="autoZero"/>
        <c:crossBetween val="midCat"/>
      </c:valAx>
      <c:valAx>
        <c:axId val="778608912"/>
        <c:scaling>
          <c:logBase val="10"/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11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BIP pro</a:t>
            </a:r>
            <a:r>
              <a:rPr lang="en-US" baseline="0"/>
              <a:t> Kopf</a:t>
            </a:r>
          </a:p>
        </c:rich>
      </c:tx>
      <c:layout>
        <c:manualLayout>
          <c:xMode val="edge"/>
          <c:yMode val="edge"/>
          <c:x val="4.6793691978894436E-2"/>
          <c:y val="1.4771784650642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46398870149892"/>
          <c:y val="0.10537535045864357"/>
          <c:w val="0.85698027574930569"/>
          <c:h val="0.818954193810930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'UEFA-FIFA'!$R$1</c:f>
              <c:strCache>
                <c:ptCount val="1"/>
                <c:pt idx="0">
                  <c:v>BIP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0B7AB1F7-0D9E-4B63-9EF6-0BB48AF9347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932-452C-A444-6D99F05738E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330532B-B00F-4C33-AFF7-1FD17E89392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932-452C-A444-6D99F05738ED}"/>
                </c:ext>
              </c:extLst>
            </c:dLbl>
            <c:dLbl>
              <c:idx val="2"/>
              <c:layout>
                <c:manualLayout>
                  <c:x val="1.9665046255738269E-2"/>
                  <c:y val="-2.2399330881230532E-2"/>
                </c:manualLayout>
              </c:layout>
              <c:tx>
                <c:rich>
                  <a:bodyPr/>
                  <a:lstStyle/>
                  <a:p>
                    <a:fld id="{ADE6497A-4D82-4901-80DB-D2CD526B30C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932-452C-A444-6D99F05738E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B053417-B9AE-4BAE-B539-CA96DCA582F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932-452C-A444-6D99F05738E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703C67C-E157-4129-9E2F-D8ADE1CD728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932-452C-A444-6D99F05738E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E61FF10-525C-42D2-B296-409E810F971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932-452C-A444-6D99F05738ED}"/>
                </c:ext>
              </c:extLst>
            </c:dLbl>
            <c:dLbl>
              <c:idx val="6"/>
              <c:layout>
                <c:manualLayout>
                  <c:x val="2.4203133853216222E-2"/>
                  <c:y val="2.4888145423589466E-2"/>
                </c:manualLayout>
              </c:layout>
              <c:tx>
                <c:rich>
                  <a:bodyPr/>
                  <a:lstStyle/>
                  <a:p>
                    <a:fld id="{78436FDD-26D2-41FD-B973-636E0707EB0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932-452C-A444-6D99F05738E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A477CFB-7B25-4125-A01B-C691E65E6D6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932-452C-A444-6D99F05738E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8BF8EC4-64F8-4ACC-A853-4ECB2FDA3A2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932-452C-A444-6D99F05738E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1BFCC32-465F-4C0B-8DC4-1E3DED681F7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932-452C-A444-6D99F05738E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E732BF6-BDC8-4786-B1D6-399CD21A0AD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932-452C-A444-6D99F05738E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2ADD451-8A76-4621-BEA6-6F69C0ABDC0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932-452C-A444-6D99F05738ED}"/>
                </c:ext>
              </c:extLst>
            </c:dLbl>
            <c:dLbl>
              <c:idx val="12"/>
              <c:layout>
                <c:manualLayout>
                  <c:x val="3.0253917316520416E-3"/>
                  <c:y val="-2.9865774508307252E-2"/>
                </c:manualLayout>
              </c:layout>
              <c:tx>
                <c:rich>
                  <a:bodyPr/>
                  <a:lstStyle/>
                  <a:p>
                    <a:fld id="{741C59E5-26EE-483A-A4A9-45FAA2C5908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932-452C-A444-6D99F05738ED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639607F-269A-4377-9EE9-9ABEFEE5945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932-452C-A444-6D99F05738ED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83F10AF-B580-461C-8F41-8149A24EAEF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3932-452C-A444-6D99F05738ED}"/>
                </c:ext>
              </c:extLst>
            </c:dLbl>
            <c:dLbl>
              <c:idx val="15"/>
              <c:layout>
                <c:manualLayout>
                  <c:x val="-6.0507834633040831E-3"/>
                  <c:y val="-6.2220363558973438E-2"/>
                </c:manualLayout>
              </c:layout>
              <c:tx>
                <c:rich>
                  <a:bodyPr/>
                  <a:lstStyle/>
                  <a:p>
                    <a:fld id="{E2C692BF-D5A3-4C45-AAD6-8A36D0F1A0A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3932-452C-A444-6D99F05738ED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624BDC2-68BB-4EC0-B922-DDE74C3BBEE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932-452C-A444-6D99F05738ED}"/>
                </c:ext>
              </c:extLst>
            </c:dLbl>
            <c:dLbl>
              <c:idx val="17"/>
              <c:layout>
                <c:manualLayout>
                  <c:x val="-4.5380875974780624E-3"/>
                  <c:y val="2.2399330881230438E-2"/>
                </c:manualLayout>
              </c:layout>
              <c:tx>
                <c:rich>
                  <a:bodyPr/>
                  <a:lstStyle/>
                  <a:p>
                    <a:fld id="{FAF2EF70-E22E-4BBA-830E-73C448A5262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3932-452C-A444-6D99F05738ED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BD8C090F-3C16-4D4B-8D8C-3A34367C55C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3932-452C-A444-6D99F05738ED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48EDFBA-2DF9-40BA-A441-993A2579666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3932-452C-A444-6D99F05738ED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02945D6A-A4C0-498F-9E20-519E4256A98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3932-452C-A444-6D99F05738ED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79130E9A-9302-45DC-96E3-8BCA6B04316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3932-452C-A444-6D99F05738ED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F5860FBA-FC1E-4EBE-A9CD-7CE5310C025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3932-452C-A444-6D99F05738ED}"/>
                </c:ext>
              </c:extLst>
            </c:dLbl>
            <c:dLbl>
              <c:idx val="23"/>
              <c:layout>
                <c:manualLayout>
                  <c:x val="-4.5380875974781179E-3"/>
                  <c:y val="3.7332218135383975E-2"/>
                </c:manualLayout>
              </c:layout>
              <c:tx>
                <c:rich>
                  <a:bodyPr/>
                  <a:lstStyle/>
                  <a:p>
                    <a:fld id="{C09FA440-DDD1-4DB5-830B-B9467152286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3932-452C-A444-6D99F05738ED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6FA50704-D663-47F9-A0E6-AEFE6827657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3932-452C-A444-6D99F05738ED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4260ED23-DA3B-401E-9E49-302C4CE689E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3932-452C-A444-6D99F05738ED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1D6BD07B-E439-4FCA-B72F-B46EF914B2F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3932-452C-A444-6D99F05738ED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D2AC8F9F-C980-4DB5-A2F9-6B4CC8C8CA2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3932-452C-A444-6D99F05738ED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4D7EFC27-6260-4C86-8BD7-02069A72684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3932-452C-A444-6D99F05738ED}"/>
                </c:ext>
              </c:extLst>
            </c:dLbl>
            <c:dLbl>
              <c:idx val="29"/>
              <c:layout>
                <c:manualLayout>
                  <c:x val="-1.5126958658261316E-3"/>
                  <c:y val="2.9865774508307252E-2"/>
                </c:manualLayout>
              </c:layout>
              <c:tx>
                <c:rich>
                  <a:bodyPr/>
                  <a:lstStyle/>
                  <a:p>
                    <a:fld id="{42250ECE-D628-4435-977D-AD9CC2A4174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3932-452C-A444-6D99F05738ED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94A090A0-69C2-4300-9B3E-639F49D75D5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3932-452C-A444-6D99F05738ED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C9C045CD-4A7C-4A44-9786-89ADEB5C8C7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3932-452C-A444-6D99F05738ED}"/>
                </c:ext>
              </c:extLst>
            </c:dLbl>
            <c:dLbl>
              <c:idx val="32"/>
              <c:layout>
                <c:manualLayout>
                  <c:x val="1.5126958658260208E-3"/>
                  <c:y val="-2.9865774508307252E-2"/>
                </c:manualLayout>
              </c:layout>
              <c:tx>
                <c:rich>
                  <a:bodyPr/>
                  <a:lstStyle/>
                  <a:p>
                    <a:fld id="{DF7D09E6-EABD-4F92-A06E-4922F79362C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3932-452C-A444-6D99F05738ED}"/>
                </c:ext>
              </c:extLst>
            </c:dLbl>
            <c:dLbl>
              <c:idx val="33"/>
              <c:layout>
                <c:manualLayout>
                  <c:x val="1.5126958658260208E-3"/>
                  <c:y val="9.95525816943575E-3"/>
                </c:manualLayout>
              </c:layout>
              <c:tx>
                <c:rich>
                  <a:bodyPr/>
                  <a:lstStyle/>
                  <a:p>
                    <a:fld id="{86EDFCC1-5776-497A-86A3-A42DDE4F2C4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3932-452C-A444-6D99F05738ED}"/>
                </c:ext>
              </c:extLst>
            </c:dLbl>
            <c:dLbl>
              <c:idx val="34"/>
              <c:layout>
                <c:manualLayout>
                  <c:x val="6.0507834633040831E-3"/>
                  <c:y val="-4.4798661762460876E-2"/>
                </c:manualLayout>
              </c:layout>
              <c:tx>
                <c:rich>
                  <a:bodyPr/>
                  <a:lstStyle/>
                  <a:p>
                    <a:fld id="{67F1E297-B034-45CA-86CA-EE7B793F62CF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3932-452C-A444-6D99F05738ED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A3864465-F939-44BF-B400-5A06DACBC3F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3932-452C-A444-6D99F05738ED}"/>
                </c:ext>
              </c:extLst>
            </c:dLbl>
            <c:dLbl>
              <c:idx val="36"/>
              <c:layout>
                <c:manualLayout>
                  <c:x val="9.0761751949561247E-3"/>
                  <c:y val="2.9865774508307252E-2"/>
                </c:manualLayout>
              </c:layout>
              <c:tx>
                <c:rich>
                  <a:bodyPr/>
                  <a:lstStyle/>
                  <a:p>
                    <a:fld id="{6537A952-C099-4004-8F82-CF470F313A0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3932-452C-A444-6D99F05738ED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A38FAB8E-E444-49E5-8A3F-C247B8744AD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3932-452C-A444-6D99F05738ED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61A85349-8ED5-45D7-A66A-FD42DA3816A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3932-452C-A444-6D99F05738ED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87006593-1F69-4F7D-A870-204BAC07EAC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3932-452C-A444-6D99F05738ED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9040071E-6694-4FD0-9610-3F6F593EC4E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3932-452C-A444-6D99F05738ED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6C176422-9ADE-4D4A-908D-9CE86B1FD60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3932-452C-A444-6D99F05738ED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885A8361-851B-4114-9CFE-B9EE40B22DF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3932-452C-A444-6D99F05738ED}"/>
                </c:ext>
              </c:extLst>
            </c:dLbl>
            <c:dLbl>
              <c:idx val="43"/>
              <c:layout>
                <c:manualLayout>
                  <c:x val="-1.1092974869065197E-16"/>
                  <c:y val="-7.4664436270768129E-3"/>
                </c:manualLayout>
              </c:layout>
              <c:tx>
                <c:rich>
                  <a:bodyPr/>
                  <a:lstStyle/>
                  <a:p>
                    <a:fld id="{44F18B74-6F43-44B3-8F36-0A4EF7A823F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3932-452C-A444-6D99F05738ED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6BF9A4F6-02FB-44FB-A68A-8CAD05D06CA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3932-452C-A444-6D99F05738ED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2CE3814C-1328-447E-B3D4-C01EC1CA4B6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3932-452C-A444-6D99F05738ED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55FC1F5A-2481-4A35-9DE8-222873554F0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3932-452C-A444-6D99F05738ED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412C5A53-20DB-46E2-9131-F6250FD0B7E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3932-452C-A444-6D99F05738ED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2E8CB109-E976-4EDA-8F0D-4EF52A2C8AB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3932-452C-A444-6D99F05738ED}"/>
                </c:ext>
              </c:extLst>
            </c:dLbl>
            <c:dLbl>
              <c:idx val="49"/>
              <c:layout>
                <c:manualLayout>
                  <c:x val="6.0507834633040831E-3"/>
                  <c:y val="4.977629084717875E-3"/>
                </c:manualLayout>
              </c:layout>
              <c:tx>
                <c:rich>
                  <a:bodyPr/>
                  <a:lstStyle/>
                  <a:p>
                    <a:fld id="{F289C6BB-E694-464A-BEFF-7240A947EF3C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3932-452C-A444-6D99F05738ED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9EB5E69E-AE99-4850-B379-2E87BA22366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3932-452C-A444-6D99F05738ED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7FDC1C45-F769-42EF-878E-49A9A83E875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3932-452C-A444-6D99F05738ED}"/>
                </c:ext>
              </c:extLst>
            </c:dLbl>
            <c:dLbl>
              <c:idx val="52"/>
              <c:layout>
                <c:manualLayout>
                  <c:x val="1.3614262792434186E-2"/>
                  <c:y val="-1.99105163388715E-2"/>
                </c:manualLayout>
              </c:layout>
              <c:tx>
                <c:rich>
                  <a:bodyPr/>
                  <a:lstStyle/>
                  <a:p>
                    <a:fld id="{F9A9B8D2-67C5-4367-9405-A0FAD47F7F7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3932-452C-A444-6D99F05738ED}"/>
                </c:ext>
              </c:extLst>
            </c:dLbl>
            <c:dLbl>
              <c:idx val="53"/>
              <c:layout>
                <c:manualLayout>
                  <c:x val="-5.5464874345325983E-17"/>
                  <c:y val="-2.9865774508307252E-2"/>
                </c:manualLayout>
              </c:layout>
              <c:tx>
                <c:rich>
                  <a:bodyPr/>
                  <a:lstStyle/>
                  <a:p>
                    <a:fld id="{AE6E72E1-F26F-4944-96CC-7C2E02072E6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3932-452C-A444-6D99F05738ED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5B1BC49B-1B15-411C-A13A-4CD0E2BC4BC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3932-452C-A444-6D99F05738ED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3932-452C-A444-6D99F0573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'UEFA-FIFA'!$B$2:$B$57</c:f>
              <c:numCache>
                <c:formatCode>General</c:formatCode>
                <c:ptCount val="56"/>
                <c:pt idx="0">
                  <c:v>7.25</c:v>
                </c:pt>
                <c:pt idx="1">
                  <c:v>3.331</c:v>
                </c:pt>
                <c:pt idx="2">
                  <c:v>7.375</c:v>
                </c:pt>
                <c:pt idx="3">
                  <c:v>16.875</c:v>
                </c:pt>
                <c:pt idx="4">
                  <c:v>15.25</c:v>
                </c:pt>
                <c:pt idx="5">
                  <c:v>36.5</c:v>
                </c:pt>
                <c:pt idx="6">
                  <c:v>8</c:v>
                </c:pt>
                <c:pt idx="7">
                  <c:v>20.375</c:v>
                </c:pt>
                <c:pt idx="8">
                  <c:v>27.875</c:v>
                </c:pt>
                <c:pt idx="9">
                  <c:v>73.569999999999993</c:v>
                </c:pt>
                <c:pt idx="10">
                  <c:v>100.569</c:v>
                </c:pt>
                <c:pt idx="11">
                  <c:v>4.75</c:v>
                </c:pt>
                <c:pt idx="12">
                  <c:v>6.125</c:v>
                </c:pt>
                <c:pt idx="13">
                  <c:v>6.875</c:v>
                </c:pt>
                <c:pt idx="14">
                  <c:v>56.081000000000003</c:v>
                </c:pt>
                <c:pt idx="15">
                  <c:v>6.875</c:v>
                </c:pt>
                <c:pt idx="16">
                  <c:v>5.6660000000000004</c:v>
                </c:pt>
                <c:pt idx="17">
                  <c:v>26</c:v>
                </c:pt>
                <c:pt idx="18">
                  <c:v>7.875</c:v>
                </c:pt>
                <c:pt idx="19">
                  <c:v>4.875</c:v>
                </c:pt>
                <c:pt idx="20">
                  <c:v>24.375</c:v>
                </c:pt>
                <c:pt idx="21">
                  <c:v>75.438000000000002</c:v>
                </c:pt>
                <c:pt idx="22">
                  <c:v>15.625</c:v>
                </c:pt>
                <c:pt idx="23">
                  <c:v>5.8330000000000002</c:v>
                </c:pt>
                <c:pt idx="24">
                  <c:v>26.274999999999999</c:v>
                </c:pt>
                <c:pt idx="25">
                  <c:v>7.375</c:v>
                </c:pt>
                <c:pt idx="26">
                  <c:v>9</c:v>
                </c:pt>
                <c:pt idx="27">
                  <c:v>8.75</c:v>
                </c:pt>
                <c:pt idx="28">
                  <c:v>8.25</c:v>
                </c:pt>
                <c:pt idx="29">
                  <c:v>6.375</c:v>
                </c:pt>
                <c:pt idx="30">
                  <c:v>6.875</c:v>
                </c:pt>
                <c:pt idx="31">
                  <c:v>5</c:v>
                </c:pt>
                <c:pt idx="32">
                  <c:v>39.200000000000003</c:v>
                </c:pt>
                <c:pt idx="33">
                  <c:v>6.9580000000000002</c:v>
                </c:pt>
                <c:pt idx="34">
                  <c:v>7.625</c:v>
                </c:pt>
                <c:pt idx="35">
                  <c:v>21</c:v>
                </c:pt>
                <c:pt idx="36">
                  <c:v>35.825000000000003</c:v>
                </c:pt>
                <c:pt idx="37">
                  <c:v>15.125</c:v>
                </c:pt>
                <c:pt idx="38">
                  <c:v>48.548999999999999</c:v>
                </c:pt>
                <c:pt idx="39">
                  <c:v>18.2</c:v>
                </c:pt>
                <c:pt idx="40">
                  <c:v>38.381999999999998</c:v>
                </c:pt>
                <c:pt idx="41">
                  <c:v>1.1659999999999999</c:v>
                </c:pt>
                <c:pt idx="42">
                  <c:v>33.375</c:v>
                </c:pt>
                <c:pt idx="43">
                  <c:v>20.5</c:v>
                </c:pt>
                <c:pt idx="44">
                  <c:v>26.225000000000001</c:v>
                </c:pt>
                <c:pt idx="45">
                  <c:v>26.75</c:v>
                </c:pt>
                <c:pt idx="46">
                  <c:v>13.625</c:v>
                </c:pt>
                <c:pt idx="47">
                  <c:v>14.25</c:v>
                </c:pt>
                <c:pt idx="48">
                  <c:v>97.855000000000004</c:v>
                </c:pt>
                <c:pt idx="49">
                  <c:v>26.6</c:v>
                </c:pt>
                <c:pt idx="50">
                  <c:v>30.1</c:v>
                </c:pt>
                <c:pt idx="51">
                  <c:v>33.1</c:v>
                </c:pt>
                <c:pt idx="52">
                  <c:v>15.5</c:v>
                </c:pt>
                <c:pt idx="53">
                  <c:v>5</c:v>
                </c:pt>
                <c:pt idx="54">
                  <c:v>27.75</c:v>
                </c:pt>
              </c:numCache>
            </c:numRef>
          </c:xVal>
          <c:yVal>
            <c:numRef>
              <c:f>'UEFA-FIFA'!$T$2:$T$57</c:f>
              <c:numCache>
                <c:formatCode>0.00</c:formatCode>
                <c:ptCount val="56"/>
                <c:pt idx="0">
                  <c:v>4.0234966979492528</c:v>
                </c:pt>
                <c:pt idx="1">
                  <c:v>43.205479452054796</c:v>
                </c:pt>
                <c:pt idx="2">
                  <c:v>4.6885465505693231</c:v>
                </c:pt>
                <c:pt idx="3">
                  <c:v>4.8929663608562688</c:v>
                </c:pt>
                <c:pt idx="4">
                  <c:v>6.6280904786954231</c:v>
                </c:pt>
                <c:pt idx="5">
                  <c:v>38.513398520084564</c:v>
                </c:pt>
                <c:pt idx="6">
                  <c:v>4.355527065527065</c:v>
                </c:pt>
                <c:pt idx="7">
                  <c:v>7.1008307519008724</c:v>
                </c:pt>
                <c:pt idx="8">
                  <c:v>50.266289789528621</c:v>
                </c:pt>
                <c:pt idx="9">
                  <c:v>39.714742735270598</c:v>
                </c:pt>
                <c:pt idx="10">
                  <c:v>21.428571428571427</c:v>
                </c:pt>
                <c:pt idx="11">
                  <c:v>17.944604863221883</c:v>
                </c:pt>
                <c:pt idx="12">
                  <c:v>25.568627450980394</c:v>
                </c:pt>
                <c:pt idx="13">
                  <c:v>40.676540069053246</c:v>
                </c:pt>
                <c:pt idx="14">
                  <c:v>34.21016883368911</c:v>
                </c:pt>
                <c:pt idx="15">
                  <c:v>4.7713824636901556</c:v>
                </c:pt>
                <c:pt idx="16">
                  <c:v>55.088235294117645</c:v>
                </c:pt>
                <c:pt idx="17">
                  <c:v>16.505878528974741</c:v>
                </c:pt>
                <c:pt idx="18">
                  <c:v>27.313345096582463</c:v>
                </c:pt>
                <c:pt idx="19">
                  <c:v>64.18905325443788</c:v>
                </c:pt>
                <c:pt idx="20">
                  <c:v>43.235551663747813</c:v>
                </c:pt>
                <c:pt idx="21">
                  <c:v>28.337399527967122</c:v>
                </c:pt>
                <c:pt idx="22">
                  <c:v>8.7302007734279812</c:v>
                </c:pt>
                <c:pt idx="23">
                  <c:v>3.4025224215246639</c:v>
                </c:pt>
                <c:pt idx="24">
                  <c:v>11.793331728454502</c:v>
                </c:pt>
                <c:pt idx="25">
                  <c:v>13.772615384615383</c:v>
                </c:pt>
                <c:pt idx="26">
                  <c:v>165.78947368421052</c:v>
                </c:pt>
                <c:pt idx="27">
                  <c:v>14.696980337078651</c:v>
                </c:pt>
                <c:pt idx="28">
                  <c:v>93.701861252115066</c:v>
                </c:pt>
                <c:pt idx="29">
                  <c:v>24.216739130434785</c:v>
                </c:pt>
                <c:pt idx="30">
                  <c:v>3.3669388904533935</c:v>
                </c:pt>
                <c:pt idx="31">
                  <c:v>6.3572347266881026</c:v>
                </c:pt>
                <c:pt idx="32">
                  <c:v>43.147640791476405</c:v>
                </c:pt>
                <c:pt idx="33">
                  <c:v>26.195536663124336</c:v>
                </c:pt>
                <c:pt idx="34">
                  <c:v>4.8532304725168753</c:v>
                </c:pt>
                <c:pt idx="35">
                  <c:v>67.380639026245731</c:v>
                </c:pt>
                <c:pt idx="36">
                  <c:v>42.163364869485925</c:v>
                </c:pt>
                <c:pt idx="37">
                  <c:v>12.261472625286387</c:v>
                </c:pt>
                <c:pt idx="38">
                  <c:v>18.876188166828321</c:v>
                </c:pt>
                <c:pt idx="39">
                  <c:v>9.5672928120545713</c:v>
                </c:pt>
                <c:pt idx="40">
                  <c:v>8.0775988918819213</c:v>
                </c:pt>
                <c:pt idx="41">
                  <c:v>48.242424242424242</c:v>
                </c:pt>
                <c:pt idx="42">
                  <c:v>28.481794777491725</c:v>
                </c:pt>
                <c:pt idx="43">
                  <c:v>47.546883441720858</c:v>
                </c:pt>
                <c:pt idx="44">
                  <c:v>71.416448931116392</c:v>
                </c:pt>
                <c:pt idx="45">
                  <c:v>5.2266193181818181</c:v>
                </c:pt>
                <c:pt idx="46">
                  <c:v>15.636651333946642</c:v>
                </c:pt>
                <c:pt idx="47">
                  <c:v>20.813020329138432</c:v>
                </c:pt>
                <c:pt idx="48">
                  <c:v>25.067034903713893</c:v>
                </c:pt>
                <c:pt idx="49">
                  <c:v>18.115398430853578</c:v>
                </c:pt>
                <c:pt idx="50">
                  <c:v>9.4456430495520891</c:v>
                </c:pt>
                <c:pt idx="51">
                  <c:v>3.654367558646705</c:v>
                </c:pt>
                <c:pt idx="52">
                  <c:v>12.604062053480302</c:v>
                </c:pt>
                <c:pt idx="53">
                  <c:v>25.493945188017847</c:v>
                </c:pt>
                <c:pt idx="54">
                  <c:v>22.889941520467836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'UEFA-FIFA'!$E$2:$E$56</c15:f>
                <c15:dlblRangeCache>
                  <c:ptCount val="55"/>
                  <c:pt idx="0">
                    <c:v>ALB</c:v>
                  </c:pt>
                  <c:pt idx="1">
                    <c:v>AND</c:v>
                  </c:pt>
                  <c:pt idx="2">
                    <c:v>ARM</c:v>
                  </c:pt>
                  <c:pt idx="3">
                    <c:v>AZE</c:v>
                  </c:pt>
                  <c:pt idx="4">
                    <c:v>BLR</c:v>
                  </c:pt>
                  <c:pt idx="5">
                    <c:v>BEL</c:v>
                  </c:pt>
                  <c:pt idx="6">
                    <c:v>BIH</c:v>
                  </c:pt>
                  <c:pt idx="7">
                    <c:v>BUL</c:v>
                  </c:pt>
                  <c:pt idx="8">
                    <c:v>DEN</c:v>
                  </c:pt>
                  <c:pt idx="9">
                    <c:v>GER</c:v>
                  </c:pt>
                  <c:pt idx="10">
                    <c:v>ENG</c:v>
                  </c:pt>
                  <c:pt idx="11">
                    <c:v>EST</c:v>
                  </c:pt>
                  <c:pt idx="12">
                    <c:v>FRO</c:v>
                  </c:pt>
                  <c:pt idx="13">
                    <c:v>FIN</c:v>
                  </c:pt>
                  <c:pt idx="14">
                    <c:v>FRA</c:v>
                  </c:pt>
                  <c:pt idx="15">
                    <c:v>GEO</c:v>
                  </c:pt>
                  <c:pt idx="16">
                    <c:v>GIB</c:v>
                  </c:pt>
                  <c:pt idx="17">
                    <c:v>GRE</c:v>
                  </c:pt>
                  <c:pt idx="18">
                    <c:v>IRL</c:v>
                  </c:pt>
                  <c:pt idx="19">
                    <c:v>ISL</c:v>
                  </c:pt>
                  <c:pt idx="20">
                    <c:v>ISR</c:v>
                  </c:pt>
                  <c:pt idx="21">
                    <c:v>ITA</c:v>
                  </c:pt>
                  <c:pt idx="22">
                    <c:v>KAZ</c:v>
                  </c:pt>
                  <c:pt idx="23">
                    <c:v>KOS</c:v>
                  </c:pt>
                  <c:pt idx="24">
                    <c:v>CRO</c:v>
                  </c:pt>
                  <c:pt idx="25">
                    <c:v>LAT</c:v>
                  </c:pt>
                  <c:pt idx="26">
                    <c:v>LIE</c:v>
                  </c:pt>
                  <c:pt idx="27">
                    <c:v>LTU</c:v>
                  </c:pt>
                  <c:pt idx="28">
                    <c:v>LUX</c:v>
                  </c:pt>
                  <c:pt idx="29">
                    <c:v>MLT</c:v>
                  </c:pt>
                  <c:pt idx="30">
                    <c:v>MDA</c:v>
                  </c:pt>
                  <c:pt idx="31">
                    <c:v>MNE</c:v>
                  </c:pt>
                  <c:pt idx="32">
                    <c:v>NED</c:v>
                  </c:pt>
                  <c:pt idx="33">
                    <c:v>NIR</c:v>
                  </c:pt>
                  <c:pt idx="34">
                    <c:v>MKD</c:v>
                  </c:pt>
                  <c:pt idx="35">
                    <c:v>NOR</c:v>
                  </c:pt>
                  <c:pt idx="36">
                    <c:v>AUT</c:v>
                  </c:pt>
                  <c:pt idx="37">
                    <c:v>POL</c:v>
                  </c:pt>
                  <c:pt idx="38">
                    <c:v>POR</c:v>
                  </c:pt>
                  <c:pt idx="39">
                    <c:v>ROU</c:v>
                  </c:pt>
                  <c:pt idx="40">
                    <c:v>RUS</c:v>
                  </c:pt>
                  <c:pt idx="41">
                    <c:v>SMR</c:v>
                  </c:pt>
                  <c:pt idx="42">
                    <c:v>SCO</c:v>
                  </c:pt>
                  <c:pt idx="43">
                    <c:v>SWE</c:v>
                  </c:pt>
                  <c:pt idx="44">
                    <c:v>SUI</c:v>
                  </c:pt>
                  <c:pt idx="45">
                    <c:v>SRB</c:v>
                  </c:pt>
                  <c:pt idx="46">
                    <c:v>SVK</c:v>
                  </c:pt>
                  <c:pt idx="47">
                    <c:v>SLO</c:v>
                  </c:pt>
                  <c:pt idx="48">
                    <c:v>ESP</c:v>
                  </c:pt>
                  <c:pt idx="49">
                    <c:v>CZE</c:v>
                  </c:pt>
                  <c:pt idx="50">
                    <c:v>TUR</c:v>
                  </c:pt>
                  <c:pt idx="51">
                    <c:v>UKR</c:v>
                  </c:pt>
                  <c:pt idx="52">
                    <c:v>HUN</c:v>
                  </c:pt>
                  <c:pt idx="53">
                    <c:v>WAL</c:v>
                  </c:pt>
                  <c:pt idx="54">
                    <c:v>CYP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9-3932-452C-A444-6D99F05738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78611536"/>
        <c:axId val="778608912"/>
      </c:scatterChart>
      <c:valAx>
        <c:axId val="778611536"/>
        <c:scaling>
          <c:logBase val="10"/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08912"/>
        <c:crosses val="autoZero"/>
        <c:crossBetween val="midCat"/>
      </c:valAx>
      <c:valAx>
        <c:axId val="778608912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11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'UEFA-FIFA'!$R$1</c:f>
              <c:strCache>
                <c:ptCount val="1"/>
                <c:pt idx="0">
                  <c:v>BIP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84DAB497-F20B-47D1-BE6A-F78E271789C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10A-434E-83F3-27DF90366F7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2E1B269-1E90-427A-A4E4-BD390596805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010A-434E-83F3-27DF90366F70}"/>
                </c:ext>
              </c:extLst>
            </c:dLbl>
            <c:dLbl>
              <c:idx val="2"/>
              <c:layout>
                <c:manualLayout>
                  <c:x val="-1.1085728403445962E-16"/>
                  <c:y val="4.1754396347273577E-2"/>
                </c:manualLayout>
              </c:layout>
              <c:tx>
                <c:rich>
                  <a:bodyPr/>
                  <a:lstStyle/>
                  <a:p>
                    <a:fld id="{041402E1-9890-4354-A317-6172FE6AB44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10A-434E-83F3-27DF90366F7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671B0D8-53B4-4614-89AE-F37F23A1357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010A-434E-83F3-27DF90366F7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0328825-4065-4859-BBDB-BA176FAAA02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10A-434E-83F3-27DF90366F7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4824A5A-DEB6-48AB-B07D-8E82F6562D8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10A-434E-83F3-27DF90366F7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3647C36-F1AE-4323-AFAA-7B5963D3CFE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10A-434E-83F3-27DF90366F70}"/>
                </c:ext>
              </c:extLst>
            </c:dLbl>
            <c:dLbl>
              <c:idx val="7"/>
              <c:layout>
                <c:manualLayout>
                  <c:x val="0"/>
                  <c:y val="-1.2280704808021731E-2"/>
                </c:manualLayout>
              </c:layout>
              <c:tx>
                <c:rich>
                  <a:bodyPr/>
                  <a:lstStyle/>
                  <a:p>
                    <a:fld id="{DD99678F-B2EA-41B1-BA0D-A65DC62B7B8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10A-434E-83F3-27DF90366F7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BA5BC76-D892-47CD-949D-2DDCEF5F6B4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010A-434E-83F3-27DF90366F70}"/>
                </c:ext>
              </c:extLst>
            </c:dLbl>
            <c:dLbl>
              <c:idx val="9"/>
              <c:layout>
                <c:manualLayout>
                  <c:x val="1.1085728403445962E-16"/>
                  <c:y val="9.8245638464173127E-3"/>
                </c:manualLayout>
              </c:layout>
              <c:tx>
                <c:rich>
                  <a:bodyPr/>
                  <a:lstStyle/>
                  <a:p>
                    <a:fld id="{4AAA09DE-085F-4D82-AA01-DE0AB53031B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10A-434E-83F3-27DF90366F7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8EA38D5-51C7-49AB-9BD0-5FD85D7B9DB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010A-434E-83F3-27DF90366F7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659535C-D32A-4A36-A1F4-AB0F6609758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010A-434E-83F3-27DF90366F7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2996470-E3DB-4F16-8932-7D0AB742AF4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010A-434E-83F3-27DF90366F7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A4783A5-F3BF-4357-BABF-9C32179DB65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010A-434E-83F3-27DF90366F7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35DE9631-A6D1-4108-BD2E-A7DF3729158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010A-434E-83F3-27DF90366F70}"/>
                </c:ext>
              </c:extLst>
            </c:dLbl>
            <c:dLbl>
              <c:idx val="15"/>
              <c:layout>
                <c:manualLayout>
                  <c:x val="-2.267561550012236E-2"/>
                  <c:y val="-2.4561409616043282E-2"/>
                </c:manualLayout>
              </c:layout>
              <c:tx>
                <c:rich>
                  <a:bodyPr/>
                  <a:lstStyle/>
                  <a:p>
                    <a:fld id="{9F9D83AF-24A7-41D1-A04F-DCAF5BBAEEB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010A-434E-83F3-27DF90366F7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D45594E8-9A08-47EA-8830-B473153CAB4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010A-434E-83F3-27DF90366F7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8AA5E460-87F4-4436-A6D0-1621371E83F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010A-434E-83F3-27DF90366F7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29B23AAD-2F0D-490C-A664-0EA0103BEEF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010A-434E-83F3-27DF90366F7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F819432D-F72A-4DEC-8F67-5998EB4465B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010A-434E-83F3-27DF90366F7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7FCB213D-54FC-4261-B586-5E462D74FAE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010A-434E-83F3-27DF90366F7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33806212-35C3-452A-87D1-2620DCF31E9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010A-434E-83F3-27DF90366F7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D7A6DDD6-9B38-47B4-9950-B3C3130D6BA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010A-434E-83F3-27DF90366F7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003DFACE-F9B0-4958-B58E-DE7E9DA7588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010A-434E-83F3-27DF90366F7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CE36F94F-CC4D-4787-9D46-CF99617FD6E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010A-434E-83F3-27DF90366F70}"/>
                </c:ext>
              </c:extLst>
            </c:dLbl>
            <c:dLbl>
              <c:idx val="25"/>
              <c:layout>
                <c:manualLayout>
                  <c:x val="0"/>
                  <c:y val="2.2105268654438952E-2"/>
                </c:manualLayout>
              </c:layout>
              <c:tx>
                <c:rich>
                  <a:bodyPr/>
                  <a:lstStyle/>
                  <a:p>
                    <a:fld id="{8F14D94C-7CC8-4587-B063-E825813098B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010A-434E-83F3-27DF90366F7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4D667D96-88DA-4546-A422-8F39A1BCB33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010A-434E-83F3-27DF90366F7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4F1031F1-CA3F-46EC-8E13-E36E105BF33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010A-434E-83F3-27DF90366F7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4F9EE98B-2620-4D89-939A-07645B26BAA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010A-434E-83F3-27DF90366F7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B03C0855-3898-43B6-8C21-311ADC495C2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010A-434E-83F3-27DF90366F70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87071E2F-8110-46F0-82C8-23EAA9330D0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010A-434E-83F3-27DF90366F7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160CA7C0-A24B-4EE0-A241-8D95454C2C2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010A-434E-83F3-27DF90366F70}"/>
                </c:ext>
              </c:extLst>
            </c:dLbl>
            <c:dLbl>
              <c:idx val="32"/>
              <c:layout>
                <c:manualLayout>
                  <c:x val="-1.5117077000081536E-3"/>
                  <c:y val="-4.9122819232086563E-3"/>
                </c:manualLayout>
              </c:layout>
              <c:tx>
                <c:rich>
                  <a:bodyPr/>
                  <a:lstStyle/>
                  <a:p>
                    <a:fld id="{5CC19811-2060-4E34-BE11-1FF3650549B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010A-434E-83F3-27DF90366F70}"/>
                </c:ext>
              </c:extLst>
            </c:dLbl>
            <c:dLbl>
              <c:idx val="33"/>
              <c:layout>
                <c:manualLayout>
                  <c:x val="-3.0234154000163072E-3"/>
                  <c:y val="1.2280704808021641E-2"/>
                </c:manualLayout>
              </c:layout>
              <c:tx>
                <c:rich>
                  <a:bodyPr/>
                  <a:lstStyle/>
                  <a:p>
                    <a:fld id="{5D0B4DD3-265F-4174-9405-E23705E441F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010A-434E-83F3-27DF90366F70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6962D8FE-190D-4BFD-BD27-8CEA9743D7A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010A-434E-83F3-27DF90366F70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834DCDFD-203D-4A42-9051-14FEEACFAFB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010A-434E-83F3-27DF90366F70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CA9C74BF-E275-4A72-9BB4-0E023DB993C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010A-434E-83F3-27DF90366F70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A2A6C458-6720-4C75-A636-B4E99571ECD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010A-434E-83F3-27DF90366F70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D84619FE-B4AF-4E3D-AA0E-A0DFA2DED39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010A-434E-83F3-27DF90366F70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B415E03C-2B33-4464-8E24-800D8C65030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010A-434E-83F3-27DF90366F7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69BFF26F-503B-44C3-B8B7-009F4DE76CE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010A-434E-83F3-27DF90366F70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E4DD5CB4-59FB-4F1E-B237-640F4F121FD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010A-434E-83F3-27DF90366F70}"/>
                </c:ext>
              </c:extLst>
            </c:dLbl>
            <c:dLbl>
              <c:idx val="42"/>
              <c:layout>
                <c:manualLayout>
                  <c:x val="1.5117077000081537E-2"/>
                  <c:y val="-1.2280704808021641E-2"/>
                </c:manualLayout>
              </c:layout>
              <c:tx>
                <c:rich>
                  <a:bodyPr/>
                  <a:lstStyle/>
                  <a:p>
                    <a:fld id="{EBB8BD55-F8FE-4A08-8548-1DC155405BF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010A-434E-83F3-27DF90366F70}"/>
                </c:ext>
              </c:extLst>
            </c:dLbl>
            <c:dLbl>
              <c:idx val="43"/>
              <c:layout>
                <c:manualLayout>
                  <c:x val="-4.5351231000245722E-3"/>
                  <c:y val="-1.9649127692834716E-2"/>
                </c:manualLayout>
              </c:layout>
              <c:tx>
                <c:rich>
                  <a:bodyPr/>
                  <a:lstStyle/>
                  <a:p>
                    <a:fld id="{3862F554-1E53-43CB-BB57-A2D6988287D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010A-434E-83F3-27DF90366F70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D9C1C4FE-22AB-4B15-8C19-2F29A516760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010A-434E-83F3-27DF90366F7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74BF0D66-4014-430C-81D3-788A961212A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010A-434E-83F3-27DF90366F70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41DB15AF-8F41-4872-B033-040B6EF25BF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010A-434E-83F3-27DF90366F70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FC4641F0-AECC-45CC-BEA0-C9DE5281030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010A-434E-83F3-27DF90366F70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393AB5DE-CD13-4C80-8779-8DFF4B26BC8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010A-434E-83F3-27DF90366F70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12169E06-9E8A-472B-927B-0E533D5188E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010A-434E-83F3-27DF90366F70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74D7DAB1-1BFB-4E57-BF44-530EF9783D2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010A-434E-83F3-27DF90366F70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53F9E142-23DF-4A88-BE04-CC20BF99342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010A-434E-83F3-27DF90366F70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5119E398-9922-4AAF-A602-C9B16518998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010A-434E-83F3-27DF90366F70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1E6FB5ED-AB8B-4D35-B0A8-6F153074C00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010A-434E-83F3-27DF90366F70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6A5EAA55-A478-4C48-A29D-1CDC444AF51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010A-434E-83F3-27DF90366F70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010A-434E-83F3-27DF90366F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'UEFA-FIFA'!$D$2:$D$57</c:f>
              <c:numCache>
                <c:formatCode>General</c:formatCode>
                <c:ptCount val="56"/>
                <c:pt idx="0">
                  <c:v>1362.09</c:v>
                </c:pt>
                <c:pt idx="1">
                  <c:v>1034.9000000000001</c:v>
                </c:pt>
                <c:pt idx="2">
                  <c:v>1273.28</c:v>
                </c:pt>
                <c:pt idx="3">
                  <c:v>1168.53</c:v>
                </c:pt>
                <c:pt idx="4">
                  <c:v>1276.79</c:v>
                </c:pt>
                <c:pt idx="5">
                  <c:v>1783.38</c:v>
                </c:pt>
                <c:pt idx="6">
                  <c:v>1404.87</c:v>
                </c:pt>
                <c:pt idx="7">
                  <c:v>1339.03</c:v>
                </c:pt>
                <c:pt idx="8">
                  <c:v>1631.55</c:v>
                </c:pt>
                <c:pt idx="9">
                  <c:v>1609.12</c:v>
                </c:pt>
                <c:pt idx="10">
                  <c:v>1686.78</c:v>
                </c:pt>
                <c:pt idx="11">
                  <c:v>1161.58</c:v>
                </c:pt>
                <c:pt idx="12">
                  <c:v>1165.45</c:v>
                </c:pt>
                <c:pt idx="13">
                  <c:v>1410.82</c:v>
                </c:pt>
                <c:pt idx="14">
                  <c:v>1757.3</c:v>
                </c:pt>
                <c:pt idx="15">
                  <c:v>1259.51</c:v>
                </c:pt>
                <c:pt idx="16">
                  <c:v>880.16</c:v>
                </c:pt>
                <c:pt idx="17">
                  <c:v>1418.7</c:v>
                </c:pt>
                <c:pt idx="18">
                  <c:v>1427.22</c:v>
                </c:pt>
                <c:pt idx="19">
                  <c:v>1415.99</c:v>
                </c:pt>
                <c:pt idx="20">
                  <c:v>1283.3599999999999</c:v>
                </c:pt>
                <c:pt idx="21">
                  <c:v>1642.06</c:v>
                </c:pt>
                <c:pt idx="22">
                  <c:v>1147.3499999999999</c:v>
                </c:pt>
                <c:pt idx="23">
                  <c:v>1151.73</c:v>
                </c:pt>
                <c:pt idx="24">
                  <c:v>1605.75</c:v>
                </c:pt>
                <c:pt idx="25">
                  <c:v>1081.6600000000001</c:v>
                </c:pt>
                <c:pt idx="26">
                  <c:v>911.05</c:v>
                </c:pt>
                <c:pt idx="27">
                  <c:v>1102.8399999999999</c:v>
                </c:pt>
                <c:pt idx="28">
                  <c:v>1244.8599999999999</c:v>
                </c:pt>
                <c:pt idx="29">
                  <c:v>955.89</c:v>
                </c:pt>
                <c:pt idx="30">
                  <c:v>948.16</c:v>
                </c:pt>
                <c:pt idx="31">
                  <c:v>1368.49</c:v>
                </c:pt>
                <c:pt idx="32">
                  <c:v>1598.04</c:v>
                </c:pt>
                <c:pt idx="33">
                  <c:v>1425.74</c:v>
                </c:pt>
                <c:pt idx="34">
                  <c:v>1374.73</c:v>
                </c:pt>
                <c:pt idx="35">
                  <c:v>1452.34</c:v>
                </c:pt>
                <c:pt idx="36">
                  <c:v>1523.42</c:v>
                </c:pt>
                <c:pt idx="37">
                  <c:v>1549.87</c:v>
                </c:pt>
                <c:pt idx="38">
                  <c:v>1666.12</c:v>
                </c:pt>
                <c:pt idx="39">
                  <c:v>1449.23</c:v>
                </c:pt>
                <c:pt idx="40">
                  <c:v>1462.65</c:v>
                </c:pt>
                <c:pt idx="41">
                  <c:v>804.71</c:v>
                </c:pt>
                <c:pt idx="42">
                  <c:v>1441.43</c:v>
                </c:pt>
                <c:pt idx="43">
                  <c:v>1569.81</c:v>
                </c:pt>
                <c:pt idx="44">
                  <c:v>1606.21</c:v>
                </c:pt>
                <c:pt idx="45">
                  <c:v>1512.9</c:v>
                </c:pt>
                <c:pt idx="46">
                  <c:v>1475.24</c:v>
                </c:pt>
                <c:pt idx="47">
                  <c:v>1369.88</c:v>
                </c:pt>
                <c:pt idx="48">
                  <c:v>1648.13</c:v>
                </c:pt>
                <c:pt idx="49">
                  <c:v>1458.81</c:v>
                </c:pt>
                <c:pt idx="50">
                  <c:v>1505.05</c:v>
                </c:pt>
                <c:pt idx="51">
                  <c:v>1514.64</c:v>
                </c:pt>
                <c:pt idx="52">
                  <c:v>1468.75</c:v>
                </c:pt>
                <c:pt idx="53">
                  <c:v>1570.36</c:v>
                </c:pt>
                <c:pt idx="54">
                  <c:v>1240.78</c:v>
                </c:pt>
              </c:numCache>
            </c:numRef>
          </c:xVal>
          <c:yVal>
            <c:numRef>
              <c:f>'UEFA-FIFA'!$T$2:$T$57</c:f>
              <c:numCache>
                <c:formatCode>0.00</c:formatCode>
                <c:ptCount val="56"/>
                <c:pt idx="0">
                  <c:v>4.0234966979492528</c:v>
                </c:pt>
                <c:pt idx="1">
                  <c:v>43.205479452054796</c:v>
                </c:pt>
                <c:pt idx="2">
                  <c:v>4.6885465505693231</c:v>
                </c:pt>
                <c:pt idx="3">
                  <c:v>4.8929663608562688</c:v>
                </c:pt>
                <c:pt idx="4">
                  <c:v>6.6280904786954231</c:v>
                </c:pt>
                <c:pt idx="5">
                  <c:v>38.513398520084564</c:v>
                </c:pt>
                <c:pt idx="6">
                  <c:v>4.355527065527065</c:v>
                </c:pt>
                <c:pt idx="7">
                  <c:v>7.1008307519008724</c:v>
                </c:pt>
                <c:pt idx="8">
                  <c:v>50.266289789528621</c:v>
                </c:pt>
                <c:pt idx="9">
                  <c:v>39.714742735270598</c:v>
                </c:pt>
                <c:pt idx="10">
                  <c:v>21.428571428571427</c:v>
                </c:pt>
                <c:pt idx="11">
                  <c:v>17.944604863221883</c:v>
                </c:pt>
                <c:pt idx="12">
                  <c:v>25.568627450980394</c:v>
                </c:pt>
                <c:pt idx="13">
                  <c:v>40.676540069053246</c:v>
                </c:pt>
                <c:pt idx="14">
                  <c:v>34.21016883368911</c:v>
                </c:pt>
                <c:pt idx="15">
                  <c:v>4.7713824636901556</c:v>
                </c:pt>
                <c:pt idx="16">
                  <c:v>55.088235294117645</c:v>
                </c:pt>
                <c:pt idx="17">
                  <c:v>16.505878528974741</c:v>
                </c:pt>
                <c:pt idx="18">
                  <c:v>27.313345096582463</c:v>
                </c:pt>
                <c:pt idx="19">
                  <c:v>64.18905325443788</c:v>
                </c:pt>
                <c:pt idx="20">
                  <c:v>43.235551663747813</c:v>
                </c:pt>
                <c:pt idx="21">
                  <c:v>28.337399527967122</c:v>
                </c:pt>
                <c:pt idx="22">
                  <c:v>8.7302007734279812</c:v>
                </c:pt>
                <c:pt idx="23">
                  <c:v>3.4025224215246639</c:v>
                </c:pt>
                <c:pt idx="24">
                  <c:v>11.793331728454502</c:v>
                </c:pt>
                <c:pt idx="25">
                  <c:v>13.772615384615383</c:v>
                </c:pt>
                <c:pt idx="26">
                  <c:v>165.78947368421052</c:v>
                </c:pt>
                <c:pt idx="27">
                  <c:v>14.696980337078651</c:v>
                </c:pt>
                <c:pt idx="28">
                  <c:v>93.701861252115066</c:v>
                </c:pt>
                <c:pt idx="29">
                  <c:v>24.216739130434785</c:v>
                </c:pt>
                <c:pt idx="30">
                  <c:v>3.3669388904533935</c:v>
                </c:pt>
                <c:pt idx="31">
                  <c:v>6.3572347266881026</c:v>
                </c:pt>
                <c:pt idx="32">
                  <c:v>43.147640791476405</c:v>
                </c:pt>
                <c:pt idx="33">
                  <c:v>26.195536663124336</c:v>
                </c:pt>
                <c:pt idx="34">
                  <c:v>4.8532304725168753</c:v>
                </c:pt>
                <c:pt idx="35">
                  <c:v>67.380639026245731</c:v>
                </c:pt>
                <c:pt idx="36">
                  <c:v>42.163364869485925</c:v>
                </c:pt>
                <c:pt idx="37">
                  <c:v>12.261472625286387</c:v>
                </c:pt>
                <c:pt idx="38">
                  <c:v>18.876188166828321</c:v>
                </c:pt>
                <c:pt idx="39">
                  <c:v>9.5672928120545713</c:v>
                </c:pt>
                <c:pt idx="40">
                  <c:v>8.0775988918819213</c:v>
                </c:pt>
                <c:pt idx="41">
                  <c:v>48.242424242424242</c:v>
                </c:pt>
                <c:pt idx="42">
                  <c:v>28.481794777491725</c:v>
                </c:pt>
                <c:pt idx="43">
                  <c:v>47.546883441720858</c:v>
                </c:pt>
                <c:pt idx="44">
                  <c:v>71.416448931116392</c:v>
                </c:pt>
                <c:pt idx="45">
                  <c:v>5.2266193181818181</c:v>
                </c:pt>
                <c:pt idx="46">
                  <c:v>15.636651333946642</c:v>
                </c:pt>
                <c:pt idx="47">
                  <c:v>20.813020329138432</c:v>
                </c:pt>
                <c:pt idx="48">
                  <c:v>25.067034903713893</c:v>
                </c:pt>
                <c:pt idx="49">
                  <c:v>18.115398430853578</c:v>
                </c:pt>
                <c:pt idx="50">
                  <c:v>9.4456430495520891</c:v>
                </c:pt>
                <c:pt idx="51">
                  <c:v>3.654367558646705</c:v>
                </c:pt>
                <c:pt idx="52">
                  <c:v>12.604062053480302</c:v>
                </c:pt>
                <c:pt idx="53">
                  <c:v>25.493945188017847</c:v>
                </c:pt>
                <c:pt idx="54">
                  <c:v>22.889941520467836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'UEFA-FIFA'!$E$2:$E$56</c15:f>
                <c15:dlblRangeCache>
                  <c:ptCount val="55"/>
                  <c:pt idx="0">
                    <c:v>ALB</c:v>
                  </c:pt>
                  <c:pt idx="1">
                    <c:v>AND</c:v>
                  </c:pt>
                  <c:pt idx="2">
                    <c:v>ARM</c:v>
                  </c:pt>
                  <c:pt idx="3">
                    <c:v>AZE</c:v>
                  </c:pt>
                  <c:pt idx="4">
                    <c:v>BLR</c:v>
                  </c:pt>
                  <c:pt idx="5">
                    <c:v>BEL</c:v>
                  </c:pt>
                  <c:pt idx="6">
                    <c:v>BIH</c:v>
                  </c:pt>
                  <c:pt idx="7">
                    <c:v>BUL</c:v>
                  </c:pt>
                  <c:pt idx="8">
                    <c:v>DEN</c:v>
                  </c:pt>
                  <c:pt idx="9">
                    <c:v>GER</c:v>
                  </c:pt>
                  <c:pt idx="10">
                    <c:v>ENG</c:v>
                  </c:pt>
                  <c:pt idx="11">
                    <c:v>EST</c:v>
                  </c:pt>
                  <c:pt idx="12">
                    <c:v>FRO</c:v>
                  </c:pt>
                  <c:pt idx="13">
                    <c:v>FIN</c:v>
                  </c:pt>
                  <c:pt idx="14">
                    <c:v>FRA</c:v>
                  </c:pt>
                  <c:pt idx="15">
                    <c:v>GEO</c:v>
                  </c:pt>
                  <c:pt idx="16">
                    <c:v>GIB</c:v>
                  </c:pt>
                  <c:pt idx="17">
                    <c:v>GRE</c:v>
                  </c:pt>
                  <c:pt idx="18">
                    <c:v>IRL</c:v>
                  </c:pt>
                  <c:pt idx="19">
                    <c:v>ISL</c:v>
                  </c:pt>
                  <c:pt idx="20">
                    <c:v>ISR</c:v>
                  </c:pt>
                  <c:pt idx="21">
                    <c:v>ITA</c:v>
                  </c:pt>
                  <c:pt idx="22">
                    <c:v>KAZ</c:v>
                  </c:pt>
                  <c:pt idx="23">
                    <c:v>KOS</c:v>
                  </c:pt>
                  <c:pt idx="24">
                    <c:v>CRO</c:v>
                  </c:pt>
                  <c:pt idx="25">
                    <c:v>LAT</c:v>
                  </c:pt>
                  <c:pt idx="26">
                    <c:v>LIE</c:v>
                  </c:pt>
                  <c:pt idx="27">
                    <c:v>LTU</c:v>
                  </c:pt>
                  <c:pt idx="28">
                    <c:v>LUX</c:v>
                  </c:pt>
                  <c:pt idx="29">
                    <c:v>MLT</c:v>
                  </c:pt>
                  <c:pt idx="30">
                    <c:v>MDA</c:v>
                  </c:pt>
                  <c:pt idx="31">
                    <c:v>MNE</c:v>
                  </c:pt>
                  <c:pt idx="32">
                    <c:v>NED</c:v>
                  </c:pt>
                  <c:pt idx="33">
                    <c:v>NIR</c:v>
                  </c:pt>
                  <c:pt idx="34">
                    <c:v>MKD</c:v>
                  </c:pt>
                  <c:pt idx="35">
                    <c:v>NOR</c:v>
                  </c:pt>
                  <c:pt idx="36">
                    <c:v>AUT</c:v>
                  </c:pt>
                  <c:pt idx="37">
                    <c:v>POL</c:v>
                  </c:pt>
                  <c:pt idx="38">
                    <c:v>POR</c:v>
                  </c:pt>
                  <c:pt idx="39">
                    <c:v>ROU</c:v>
                  </c:pt>
                  <c:pt idx="40">
                    <c:v>RUS</c:v>
                  </c:pt>
                  <c:pt idx="41">
                    <c:v>SMR</c:v>
                  </c:pt>
                  <c:pt idx="42">
                    <c:v>SCO</c:v>
                  </c:pt>
                  <c:pt idx="43">
                    <c:v>SWE</c:v>
                  </c:pt>
                  <c:pt idx="44">
                    <c:v>SUI</c:v>
                  </c:pt>
                  <c:pt idx="45">
                    <c:v>SRB</c:v>
                  </c:pt>
                  <c:pt idx="46">
                    <c:v>SVK</c:v>
                  </c:pt>
                  <c:pt idx="47">
                    <c:v>SLO</c:v>
                  </c:pt>
                  <c:pt idx="48">
                    <c:v>ESP</c:v>
                  </c:pt>
                  <c:pt idx="49">
                    <c:v>CZE</c:v>
                  </c:pt>
                  <c:pt idx="50">
                    <c:v>TUR</c:v>
                  </c:pt>
                  <c:pt idx="51">
                    <c:v>UKR</c:v>
                  </c:pt>
                  <c:pt idx="52">
                    <c:v>HUN</c:v>
                  </c:pt>
                  <c:pt idx="53">
                    <c:v>WAL</c:v>
                  </c:pt>
                  <c:pt idx="54">
                    <c:v>CYP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7-010A-434E-83F3-27DF90366F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78611536"/>
        <c:axId val="778608912"/>
      </c:scatterChart>
      <c:valAx>
        <c:axId val="778611536"/>
        <c:scaling>
          <c:orientation val="minMax"/>
          <c:max val="1800"/>
          <c:min val="8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08912"/>
        <c:crosses val="autoZero"/>
        <c:crossBetween val="midCat"/>
      </c:valAx>
      <c:valAx>
        <c:axId val="778608912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11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Wirtschaftsfaktor</a:t>
            </a:r>
            <a:r>
              <a:rPr lang="en-US" baseline="0"/>
              <a:t> (</a:t>
            </a:r>
            <a:r>
              <a:rPr lang="de-AT" sz="1400" b="0" i="0" u="none" strike="noStrike" baseline="0"/>
              <a:t>‰</a:t>
            </a:r>
            <a:r>
              <a:rPr lang="en-US" baseline="0"/>
              <a:t>)</a:t>
            </a:r>
          </a:p>
        </c:rich>
      </c:tx>
      <c:layout>
        <c:manualLayout>
          <c:xMode val="edge"/>
          <c:yMode val="edge"/>
          <c:x val="4.6793691978894436E-2"/>
          <c:y val="1.4771784650642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3122402353713548E-2"/>
          <c:y val="9.3443815795584848E-2"/>
          <c:w val="0.89188545518834983"/>
          <c:h val="0.86126407086576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'UEFA-FIFA'!$U$1</c:f>
              <c:strCache>
                <c:ptCount val="1"/>
                <c:pt idx="0">
                  <c:v>AufwandRel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99C65FD1-D970-4742-9FB0-E9D58A020A7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1CD-4AAB-82E0-BFB1F4B85A2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27DC3C0-6DB8-4EE2-B587-1977E311286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1CD-4AAB-82E0-BFB1F4B85A2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358D948-89E9-47EE-B840-971E225EB24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1CD-4AAB-82E0-BFB1F4B85A2B}"/>
                </c:ext>
              </c:extLst>
            </c:dLbl>
            <c:dLbl>
              <c:idx val="3"/>
              <c:layout>
                <c:manualLayout>
                  <c:x val="9.105690901466984E-3"/>
                  <c:y val="-9.95525816943575E-3"/>
                </c:manualLayout>
              </c:layout>
              <c:tx>
                <c:rich>
                  <a:bodyPr/>
                  <a:lstStyle/>
                  <a:p>
                    <a:fld id="{79ED570D-B398-448F-B0BE-ED05AC14B40C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1CD-4AAB-82E0-BFB1F4B85A2B}"/>
                </c:ext>
              </c:extLst>
            </c:dLbl>
            <c:dLbl>
              <c:idx val="4"/>
              <c:layout>
                <c:manualLayout>
                  <c:x val="1.5176151502443861E-3"/>
                  <c:y val="-1.2444072711794688E-2"/>
                </c:manualLayout>
              </c:layout>
              <c:tx>
                <c:rich>
                  <a:bodyPr/>
                  <a:lstStyle/>
                  <a:p>
                    <a:fld id="{DA5FF82A-69D3-427C-95E0-4286E04BA0B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1CD-4AAB-82E0-BFB1F4B85A2B}"/>
                </c:ext>
              </c:extLst>
            </c:dLbl>
            <c:dLbl>
              <c:idx val="5"/>
              <c:layout>
                <c:manualLayout>
                  <c:x val="3.0352303004889947E-3"/>
                  <c:y val="-1.99105163388715E-2"/>
                </c:manualLayout>
              </c:layout>
              <c:tx>
                <c:rich>
                  <a:bodyPr/>
                  <a:lstStyle/>
                  <a:p>
                    <a:fld id="{951D681F-ABF4-4204-9EA4-97CFC542DFC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1CD-4AAB-82E0-BFB1F4B85A2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E5BFDB1-1C50-4E43-8E11-6AF4BABBD2B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1CD-4AAB-82E0-BFB1F4B85A2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9B65B18-D73C-413D-B50C-0A07A9C4915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1CD-4AAB-82E0-BFB1F4B85A2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3E54072-3950-4FE2-A8F2-8108B7E6A68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1CD-4AAB-82E0-BFB1F4B85A2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E4A04CE-1C4E-452E-BD6A-A7C817E5C80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1CD-4AAB-82E0-BFB1F4B85A2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BAFFBFF-6412-4BF2-9239-5F81FBF4DFF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51CD-4AAB-82E0-BFB1F4B85A2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7150151-19B1-428B-89F0-3C7ACA6D0F0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51CD-4AAB-82E0-BFB1F4B85A2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2E55624-2BD2-4D7E-82F2-BEE26341554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51CD-4AAB-82E0-BFB1F4B85A2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F6C5C14-5A19-4C97-BEA8-B4302B121BA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51CD-4AAB-82E0-BFB1F4B85A2B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31AB914-E9F6-470A-925C-6C8A5008F7A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51CD-4AAB-82E0-BFB1F4B85A2B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27DC463-C7E2-42AE-8E12-11E0D108231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51CD-4AAB-82E0-BFB1F4B85A2B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761F803-EC1C-43D8-AAC7-B81E4BFC84E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51CD-4AAB-82E0-BFB1F4B85A2B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8529FF27-3937-470E-BF09-21B4B116092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51CD-4AAB-82E0-BFB1F4B85A2B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534CC85B-831A-4B00-8F30-309EA54A7C6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51CD-4AAB-82E0-BFB1F4B85A2B}"/>
                </c:ext>
              </c:extLst>
            </c:dLbl>
            <c:dLbl>
              <c:idx val="19"/>
              <c:layout>
                <c:manualLayout>
                  <c:x val="-1.5176151502444973E-3"/>
                  <c:y val="2.9865774508307252E-2"/>
                </c:manualLayout>
              </c:layout>
              <c:tx>
                <c:rich>
                  <a:bodyPr/>
                  <a:lstStyle/>
                  <a:p>
                    <a:fld id="{FDB3BA92-412A-4B49-8F95-CE795AA4F9A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51CD-4AAB-82E0-BFB1F4B85A2B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0BA85ACE-6402-4551-AB68-A5320449BC4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51CD-4AAB-82E0-BFB1F4B85A2B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A2E781BF-0651-48E5-A711-94BB8CB1163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51CD-4AAB-82E0-BFB1F4B85A2B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0749012A-062E-4B09-97B0-3EAA7B7AF6C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51CD-4AAB-82E0-BFB1F4B85A2B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FFC902C8-7E82-41B3-8FE2-D4A27117653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51CD-4AAB-82E0-BFB1F4B85A2B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BBF956B3-FE94-4008-9E46-A52FA83133C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51CD-4AAB-82E0-BFB1F4B85A2B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B9323614-3683-4E47-A727-E66FCE0F423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51CD-4AAB-82E0-BFB1F4B85A2B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51CD-4AAB-82E0-BFB1F4B85A2B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42958864-5A35-48F8-ADB8-00C499490B9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51CD-4AAB-82E0-BFB1F4B85A2B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EC7ABC9E-07DF-484E-9A95-C026FFFDB09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51CD-4AAB-82E0-BFB1F4B85A2B}"/>
                </c:ext>
              </c:extLst>
            </c:dLbl>
            <c:dLbl>
              <c:idx val="29"/>
              <c:layout>
                <c:manualLayout>
                  <c:x val="-1.6693766652689526E-2"/>
                  <c:y val="2.9865774508307252E-2"/>
                </c:manualLayout>
              </c:layout>
              <c:tx>
                <c:rich>
                  <a:bodyPr/>
                  <a:lstStyle/>
                  <a:p>
                    <a:fld id="{FDFC8AB6-28EC-4532-B5BE-CB16272B39D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51CD-4AAB-82E0-BFB1F4B85A2B}"/>
                </c:ext>
              </c:extLst>
            </c:dLbl>
            <c:dLbl>
              <c:idx val="30"/>
              <c:layout>
                <c:manualLayout>
                  <c:x val="1.5176151502444416E-3"/>
                  <c:y val="3.7332218135384017E-2"/>
                </c:manualLayout>
              </c:layout>
              <c:tx>
                <c:rich>
                  <a:bodyPr/>
                  <a:lstStyle/>
                  <a:p>
                    <a:fld id="{44744AFB-C91F-45AE-B384-0E59D7AFA28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51CD-4AAB-82E0-BFB1F4B85A2B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2BB2ACD7-942A-4551-AEAA-CF9D38AE39B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51CD-4AAB-82E0-BFB1F4B85A2B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5E4B1B2A-9E9C-40FD-ADE9-4430492E41E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51CD-4AAB-82E0-BFB1F4B85A2B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EC683201-C492-4879-A89A-B1618764D86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51CD-4AAB-82E0-BFB1F4B85A2B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BBCA6731-741B-467D-B1E8-5DA20CE6535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51CD-4AAB-82E0-BFB1F4B85A2B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BD805A99-CAC3-49A0-B443-CD07FCE5EB5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51CD-4AAB-82E0-BFB1F4B85A2B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9EE0F31B-9C30-44E0-B5E4-700BD0E0A39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51CD-4AAB-82E0-BFB1F4B85A2B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CD6B6045-E25E-49AE-9772-940A5B838D1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51CD-4AAB-82E0-BFB1F4B85A2B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7B88920E-BEC9-4A3F-B9C9-FAB626D62E4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51CD-4AAB-82E0-BFB1F4B85A2B}"/>
                </c:ext>
              </c:extLst>
            </c:dLbl>
            <c:dLbl>
              <c:idx val="39"/>
              <c:layout>
                <c:manualLayout>
                  <c:x val="1.2140921201955979E-2"/>
                  <c:y val="4.977629084717875E-3"/>
                </c:manualLayout>
              </c:layout>
              <c:tx>
                <c:rich>
                  <a:bodyPr/>
                  <a:lstStyle/>
                  <a:p>
                    <a:fld id="{CB3A01E1-97EC-4275-AB71-A3BC08A843F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51CD-4AAB-82E0-BFB1F4B85A2B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2B5325E8-0A5D-4834-A358-7035F001C9A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51CD-4AAB-82E0-BFB1F4B85A2B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D7690E63-E341-42DB-8841-FB9EC93805F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51CD-4AAB-82E0-BFB1F4B85A2B}"/>
                </c:ext>
              </c:extLst>
            </c:dLbl>
            <c:dLbl>
              <c:idx val="42"/>
              <c:layout>
                <c:manualLayout>
                  <c:x val="1.2140921201955979E-2"/>
                  <c:y val="-9.1255479028746839E-17"/>
                </c:manualLayout>
              </c:layout>
              <c:tx>
                <c:rich>
                  <a:bodyPr/>
                  <a:lstStyle/>
                  <a:p>
                    <a:fld id="{AC3D4B55-83C1-4362-A957-64B6D2C98C9F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51CD-4AAB-82E0-BFB1F4B85A2B}"/>
                </c:ext>
              </c:extLst>
            </c:dLbl>
            <c:dLbl>
              <c:idx val="43"/>
              <c:layout>
                <c:manualLayout>
                  <c:x val="-1.5176151502444973E-3"/>
                  <c:y val="-1.99105163388715E-2"/>
                </c:manualLayout>
              </c:layout>
              <c:tx>
                <c:rich>
                  <a:bodyPr/>
                  <a:lstStyle/>
                  <a:p>
                    <a:fld id="{4AFFEB3D-5FBD-4A50-85EE-B87284505D5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51CD-4AAB-82E0-BFB1F4B85A2B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9B613B38-8FF6-4AF6-96D1-226EEAE17E4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51CD-4AAB-82E0-BFB1F4B85A2B}"/>
                </c:ext>
              </c:extLst>
            </c:dLbl>
            <c:dLbl>
              <c:idx val="45"/>
              <c:layout>
                <c:manualLayout>
                  <c:x val="0"/>
                  <c:y val="3.235458905066619E-2"/>
                </c:manualLayout>
              </c:layout>
              <c:tx>
                <c:rich>
                  <a:bodyPr/>
                  <a:lstStyle/>
                  <a:p>
                    <a:fld id="{194CA6AB-382B-4CE7-B49D-9B06CE79EAD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51CD-4AAB-82E0-BFB1F4B85A2B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2E332F57-84EE-4F57-B0BF-5D87DBB0BAE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51CD-4AAB-82E0-BFB1F4B85A2B}"/>
                </c:ext>
              </c:extLst>
            </c:dLbl>
            <c:dLbl>
              <c:idx val="47"/>
              <c:layout>
                <c:manualLayout>
                  <c:x val="3.0352303004889947E-3"/>
                  <c:y val="-1.2444072711794688E-2"/>
                </c:manualLayout>
              </c:layout>
              <c:tx>
                <c:rich>
                  <a:bodyPr/>
                  <a:lstStyle/>
                  <a:p>
                    <a:fld id="{A18738F7-6D55-4B8B-8CB4-0B77F2DE386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51CD-4AAB-82E0-BFB1F4B85A2B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FA4AE0EC-2E48-40BE-B1CB-3585BC5B3CF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51CD-4AAB-82E0-BFB1F4B85A2B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4224B3C0-F5E5-4625-B309-607709B3737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51CD-4AAB-82E0-BFB1F4B85A2B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9722613E-10CE-4C43-ABA4-DA23541D92F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51CD-4AAB-82E0-BFB1F4B85A2B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27132649-D4D2-4271-B538-D309D2D92F4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51CD-4AAB-82E0-BFB1F4B85A2B}"/>
                </c:ext>
              </c:extLst>
            </c:dLbl>
            <c:dLbl>
              <c:idx val="52"/>
              <c:layout>
                <c:manualLayout>
                  <c:x val="3.0352303004889947E-3"/>
                  <c:y val="1.991051633887141E-2"/>
                </c:manualLayout>
              </c:layout>
              <c:tx>
                <c:rich>
                  <a:bodyPr/>
                  <a:lstStyle/>
                  <a:p>
                    <a:fld id="{0067A342-D496-42CD-88CD-F4875435F92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51CD-4AAB-82E0-BFB1F4B85A2B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4CAF3970-2212-4D3E-9670-6462746FC5E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51CD-4AAB-82E0-BFB1F4B85A2B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71116E44-E92F-4224-A42C-FFE204E1905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51CD-4AAB-82E0-BFB1F4B85A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'UEFA-FIFA'!$B$2:$B$56</c:f>
              <c:numCache>
                <c:formatCode>General</c:formatCode>
                <c:ptCount val="55"/>
                <c:pt idx="0">
                  <c:v>7.25</c:v>
                </c:pt>
                <c:pt idx="1">
                  <c:v>3.331</c:v>
                </c:pt>
                <c:pt idx="2">
                  <c:v>7.375</c:v>
                </c:pt>
                <c:pt idx="3">
                  <c:v>16.875</c:v>
                </c:pt>
                <c:pt idx="4">
                  <c:v>15.25</c:v>
                </c:pt>
                <c:pt idx="5">
                  <c:v>36.5</c:v>
                </c:pt>
                <c:pt idx="6">
                  <c:v>8</c:v>
                </c:pt>
                <c:pt idx="7">
                  <c:v>20.375</c:v>
                </c:pt>
                <c:pt idx="8">
                  <c:v>27.875</c:v>
                </c:pt>
                <c:pt idx="9">
                  <c:v>73.569999999999993</c:v>
                </c:pt>
                <c:pt idx="10">
                  <c:v>100.569</c:v>
                </c:pt>
                <c:pt idx="11">
                  <c:v>4.75</c:v>
                </c:pt>
                <c:pt idx="12">
                  <c:v>6.125</c:v>
                </c:pt>
                <c:pt idx="13">
                  <c:v>6.875</c:v>
                </c:pt>
                <c:pt idx="14">
                  <c:v>56.081000000000003</c:v>
                </c:pt>
                <c:pt idx="15">
                  <c:v>6.875</c:v>
                </c:pt>
                <c:pt idx="16">
                  <c:v>5.6660000000000004</c:v>
                </c:pt>
                <c:pt idx="17">
                  <c:v>26</c:v>
                </c:pt>
                <c:pt idx="18">
                  <c:v>7.875</c:v>
                </c:pt>
                <c:pt idx="19">
                  <c:v>4.875</c:v>
                </c:pt>
                <c:pt idx="20">
                  <c:v>24.375</c:v>
                </c:pt>
                <c:pt idx="21">
                  <c:v>75.438000000000002</c:v>
                </c:pt>
                <c:pt idx="22">
                  <c:v>15.625</c:v>
                </c:pt>
                <c:pt idx="23">
                  <c:v>5.8330000000000002</c:v>
                </c:pt>
                <c:pt idx="24">
                  <c:v>26.274999999999999</c:v>
                </c:pt>
                <c:pt idx="25">
                  <c:v>7.375</c:v>
                </c:pt>
                <c:pt idx="26">
                  <c:v>9</c:v>
                </c:pt>
                <c:pt idx="27">
                  <c:v>8.75</c:v>
                </c:pt>
                <c:pt idx="28">
                  <c:v>8.25</c:v>
                </c:pt>
                <c:pt idx="29">
                  <c:v>6.375</c:v>
                </c:pt>
                <c:pt idx="30">
                  <c:v>6.875</c:v>
                </c:pt>
                <c:pt idx="31">
                  <c:v>5</c:v>
                </c:pt>
                <c:pt idx="32">
                  <c:v>39.200000000000003</c:v>
                </c:pt>
                <c:pt idx="33">
                  <c:v>6.9580000000000002</c:v>
                </c:pt>
                <c:pt idx="34">
                  <c:v>7.625</c:v>
                </c:pt>
                <c:pt idx="35">
                  <c:v>21</c:v>
                </c:pt>
                <c:pt idx="36">
                  <c:v>35.825000000000003</c:v>
                </c:pt>
                <c:pt idx="37">
                  <c:v>15.125</c:v>
                </c:pt>
                <c:pt idx="38">
                  <c:v>48.548999999999999</c:v>
                </c:pt>
                <c:pt idx="39">
                  <c:v>18.2</c:v>
                </c:pt>
                <c:pt idx="40">
                  <c:v>38.381999999999998</c:v>
                </c:pt>
                <c:pt idx="41">
                  <c:v>1.1659999999999999</c:v>
                </c:pt>
                <c:pt idx="42">
                  <c:v>33.375</c:v>
                </c:pt>
                <c:pt idx="43">
                  <c:v>20.5</c:v>
                </c:pt>
                <c:pt idx="44">
                  <c:v>26.225000000000001</c:v>
                </c:pt>
                <c:pt idx="45">
                  <c:v>26.75</c:v>
                </c:pt>
                <c:pt idx="46">
                  <c:v>13.625</c:v>
                </c:pt>
                <c:pt idx="47">
                  <c:v>14.25</c:v>
                </c:pt>
                <c:pt idx="48">
                  <c:v>97.855000000000004</c:v>
                </c:pt>
                <c:pt idx="49">
                  <c:v>26.6</c:v>
                </c:pt>
                <c:pt idx="50">
                  <c:v>30.1</c:v>
                </c:pt>
                <c:pt idx="51">
                  <c:v>33.1</c:v>
                </c:pt>
                <c:pt idx="52">
                  <c:v>15.5</c:v>
                </c:pt>
                <c:pt idx="53">
                  <c:v>5</c:v>
                </c:pt>
                <c:pt idx="54">
                  <c:v>27.75</c:v>
                </c:pt>
              </c:numCache>
            </c:numRef>
          </c:xVal>
          <c:yVal>
            <c:numRef>
              <c:f>'UEFA-FIFA'!$U$2:$U$56</c:f>
              <c:numCache>
                <c:formatCode>0.00</c:formatCode>
                <c:ptCount val="55"/>
                <c:pt idx="0">
                  <c:v>3.5419330315491209</c:v>
                </c:pt>
                <c:pt idx="1">
                  <c:v>3.4908053265694354</c:v>
                </c:pt>
                <c:pt idx="2">
                  <c:v>2.7728571428571427</c:v>
                </c:pt>
                <c:pt idx="3">
                  <c:v>1.0883333333333334</c:v>
                </c:pt>
                <c:pt idx="4">
                  <c:v>1.141746031746032</c:v>
                </c:pt>
                <c:pt idx="5">
                  <c:v>1.8560667660710413</c:v>
                </c:pt>
                <c:pt idx="6">
                  <c:v>3.2823343951752695</c:v>
                </c:pt>
                <c:pt idx="7">
                  <c:v>2.0636484956405003</c:v>
                </c:pt>
                <c:pt idx="8">
                  <c:v>0.75344079833649902</c:v>
                </c:pt>
                <c:pt idx="9">
                  <c:v>1.3883210164340594</c:v>
                </c:pt>
                <c:pt idx="10">
                  <c:v>7.2416666666666671</c:v>
                </c:pt>
                <c:pt idx="11">
                  <c:v>1.0607619700954052</c:v>
                </c:pt>
                <c:pt idx="12">
                  <c:v>9.1027607361963181</c:v>
                </c:pt>
                <c:pt idx="13">
                  <c:v>0.1588166706128849</c:v>
                </c:pt>
                <c:pt idx="14">
                  <c:v>1.5796099410700768</c:v>
                </c:pt>
                <c:pt idx="15">
                  <c:v>2.0749718151071024</c:v>
                </c:pt>
                <c:pt idx="16">
                  <c:v>1.831286705819541</c:v>
                </c:pt>
                <c:pt idx="17">
                  <c:v>1.7733112105473705</c:v>
                </c:pt>
                <c:pt idx="18">
                  <c:v>3.614292742751779E-2</c:v>
                </c:pt>
                <c:pt idx="19">
                  <c:v>1.0246175544688165</c:v>
                </c:pt>
                <c:pt idx="20">
                  <c:v>0.31121518987341779</c:v>
                </c:pt>
                <c:pt idx="21">
                  <c:v>2.9179909987258106</c:v>
                </c:pt>
                <c:pt idx="22">
                  <c:v>0.74320388349514566</c:v>
                </c:pt>
                <c:pt idx="23">
                  <c:v>4.4645063508014697</c:v>
                </c:pt>
                <c:pt idx="24">
                  <c:v>5.4685187642249868</c:v>
                </c:pt>
                <c:pt idx="25">
                  <c:v>1.066776881660374</c:v>
                </c:pt>
                <c:pt idx="27">
                  <c:v>0.61877344291277436</c:v>
                </c:pt>
                <c:pt idx="28">
                  <c:v>0.4825038192199762</c:v>
                </c:pt>
                <c:pt idx="29">
                  <c:v>3.8133881522841722</c:v>
                </c:pt>
                <c:pt idx="30">
                  <c:v>2.7291736366677819</c:v>
                </c:pt>
                <c:pt idx="31">
                  <c:v>6.8534722573466187</c:v>
                </c:pt>
                <c:pt idx="32">
                  <c:v>1.4246019255190978</c:v>
                </c:pt>
                <c:pt idx="33">
                  <c:v>0.1283975659229209</c:v>
                </c:pt>
                <c:pt idx="34">
                  <c:v>3.9957876331266888</c:v>
                </c:pt>
                <c:pt idx="35">
                  <c:v>0.34584916087899259</c:v>
                </c:pt>
                <c:pt idx="36">
                  <c:v>0.96904778382867551</c:v>
                </c:pt>
                <c:pt idx="37">
                  <c:v>0.51112005049775033</c:v>
                </c:pt>
                <c:pt idx="38">
                  <c:v>6.2174515128703813</c:v>
                </c:pt>
                <c:pt idx="39">
                  <c:v>1.0390555704243751</c:v>
                </c:pt>
                <c:pt idx="40">
                  <c:v>0.83904617761341749</c:v>
                </c:pt>
                <c:pt idx="41">
                  <c:v>3.3605527638190953</c:v>
                </c:pt>
                <c:pt idx="42">
                  <c:v>1.767645463701867</c:v>
                </c:pt>
                <c:pt idx="43">
                  <c:v>0.35830988333886399</c:v>
                </c:pt>
                <c:pt idx="44">
                  <c:v>0.40116309525690286</c:v>
                </c:pt>
                <c:pt idx="45">
                  <c:v>5.6691869092332183</c:v>
                </c:pt>
                <c:pt idx="46">
                  <c:v>0.843676310698804</c:v>
                </c:pt>
                <c:pt idx="47">
                  <c:v>1.3976841698895575</c:v>
                </c:pt>
                <c:pt idx="48">
                  <c:v>4.20125197308798</c:v>
                </c:pt>
                <c:pt idx="49">
                  <c:v>1.4539027816333303</c:v>
                </c:pt>
                <c:pt idx="50">
                  <c:v>1.0998482565419467</c:v>
                </c:pt>
                <c:pt idx="51">
                  <c:v>2.5741935483870968</c:v>
                </c:pt>
                <c:pt idx="52">
                  <c:v>1.0089509986671481</c:v>
                </c:pt>
                <c:pt idx="53">
                  <c:v>0.18000000000000002</c:v>
                </c:pt>
                <c:pt idx="54">
                  <c:v>6.4866715378444528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'UEFA-FIFA'!$E$2:$E$56</c15:f>
                <c15:dlblRangeCache>
                  <c:ptCount val="55"/>
                  <c:pt idx="0">
                    <c:v>ALB</c:v>
                  </c:pt>
                  <c:pt idx="1">
                    <c:v>AND</c:v>
                  </c:pt>
                  <c:pt idx="2">
                    <c:v>ARM</c:v>
                  </c:pt>
                  <c:pt idx="3">
                    <c:v>AZE</c:v>
                  </c:pt>
                  <c:pt idx="4">
                    <c:v>BLR</c:v>
                  </c:pt>
                  <c:pt idx="5">
                    <c:v>BEL</c:v>
                  </c:pt>
                  <c:pt idx="6">
                    <c:v>BIH</c:v>
                  </c:pt>
                  <c:pt idx="7">
                    <c:v>BUL</c:v>
                  </c:pt>
                  <c:pt idx="8">
                    <c:v>DEN</c:v>
                  </c:pt>
                  <c:pt idx="9">
                    <c:v>GER</c:v>
                  </c:pt>
                  <c:pt idx="10">
                    <c:v>ENG</c:v>
                  </c:pt>
                  <c:pt idx="11">
                    <c:v>EST</c:v>
                  </c:pt>
                  <c:pt idx="12">
                    <c:v>FRO</c:v>
                  </c:pt>
                  <c:pt idx="13">
                    <c:v>FIN</c:v>
                  </c:pt>
                  <c:pt idx="14">
                    <c:v>FRA</c:v>
                  </c:pt>
                  <c:pt idx="15">
                    <c:v>GEO</c:v>
                  </c:pt>
                  <c:pt idx="16">
                    <c:v>GIB</c:v>
                  </c:pt>
                  <c:pt idx="17">
                    <c:v>GRE</c:v>
                  </c:pt>
                  <c:pt idx="18">
                    <c:v>IRL</c:v>
                  </c:pt>
                  <c:pt idx="19">
                    <c:v>ISL</c:v>
                  </c:pt>
                  <c:pt idx="20">
                    <c:v>ISR</c:v>
                  </c:pt>
                  <c:pt idx="21">
                    <c:v>ITA</c:v>
                  </c:pt>
                  <c:pt idx="22">
                    <c:v>KAZ</c:v>
                  </c:pt>
                  <c:pt idx="23">
                    <c:v>KOS</c:v>
                  </c:pt>
                  <c:pt idx="24">
                    <c:v>CRO</c:v>
                  </c:pt>
                  <c:pt idx="25">
                    <c:v>LAT</c:v>
                  </c:pt>
                  <c:pt idx="26">
                    <c:v>LIE</c:v>
                  </c:pt>
                  <c:pt idx="27">
                    <c:v>LTU</c:v>
                  </c:pt>
                  <c:pt idx="28">
                    <c:v>LUX</c:v>
                  </c:pt>
                  <c:pt idx="29">
                    <c:v>MLT</c:v>
                  </c:pt>
                  <c:pt idx="30">
                    <c:v>MDA</c:v>
                  </c:pt>
                  <c:pt idx="31">
                    <c:v>MNE</c:v>
                  </c:pt>
                  <c:pt idx="32">
                    <c:v>NED</c:v>
                  </c:pt>
                  <c:pt idx="33">
                    <c:v>NIR</c:v>
                  </c:pt>
                  <c:pt idx="34">
                    <c:v>MKD</c:v>
                  </c:pt>
                  <c:pt idx="35">
                    <c:v>NOR</c:v>
                  </c:pt>
                  <c:pt idx="36">
                    <c:v>AUT</c:v>
                  </c:pt>
                  <c:pt idx="37">
                    <c:v>POL</c:v>
                  </c:pt>
                  <c:pt idx="38">
                    <c:v>POR</c:v>
                  </c:pt>
                  <c:pt idx="39">
                    <c:v>ROU</c:v>
                  </c:pt>
                  <c:pt idx="40">
                    <c:v>RUS</c:v>
                  </c:pt>
                  <c:pt idx="41">
                    <c:v>SMR</c:v>
                  </c:pt>
                  <c:pt idx="42">
                    <c:v>SCO</c:v>
                  </c:pt>
                  <c:pt idx="43">
                    <c:v>SWE</c:v>
                  </c:pt>
                  <c:pt idx="44">
                    <c:v>SUI</c:v>
                  </c:pt>
                  <c:pt idx="45">
                    <c:v>SRB</c:v>
                  </c:pt>
                  <c:pt idx="46">
                    <c:v>SVK</c:v>
                  </c:pt>
                  <c:pt idx="47">
                    <c:v>SLO</c:v>
                  </c:pt>
                  <c:pt idx="48">
                    <c:v>ESP</c:v>
                  </c:pt>
                  <c:pt idx="49">
                    <c:v>CZE</c:v>
                  </c:pt>
                  <c:pt idx="50">
                    <c:v>TUR</c:v>
                  </c:pt>
                  <c:pt idx="51">
                    <c:v>UKR</c:v>
                  </c:pt>
                  <c:pt idx="52">
                    <c:v>HUN</c:v>
                  </c:pt>
                  <c:pt idx="53">
                    <c:v>WAL</c:v>
                  </c:pt>
                  <c:pt idx="54">
                    <c:v>CYP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9-51CD-4AAB-82E0-BFB1F4B85A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78611536"/>
        <c:axId val="778608912"/>
      </c:scatterChart>
      <c:valAx>
        <c:axId val="778611536"/>
        <c:scaling>
          <c:logBase val="10"/>
          <c:orientation val="minMax"/>
          <c:max val="12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08912"/>
        <c:crossesAt val="0.1"/>
        <c:crossBetween val="midCat"/>
      </c:valAx>
      <c:valAx>
        <c:axId val="778608912"/>
        <c:scaling>
          <c:logBase val="10"/>
          <c:orientation val="minMax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11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'UEFA-FIFA'!$U$1</c:f>
              <c:strCache>
                <c:ptCount val="1"/>
                <c:pt idx="0">
                  <c:v>AufwandRel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BF5356E8-00E5-4300-B050-D68192BA1A8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FD6-4329-BBA7-1D39C7D9DC6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B9233F6-9EBB-4E7B-B1C4-9E1F50513A9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FD6-4329-BBA7-1D39C7D9DC6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FAE4CB1-DCC8-45F5-B8DF-F578A1B4958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FD6-4329-BBA7-1D39C7D9DC6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587966B-1BDB-4B89-A23C-468337454FF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FD6-4329-BBA7-1D39C7D9DC6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0A2C23B-F83A-49A7-86DE-7319239D337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FD6-4329-BBA7-1D39C7D9DC6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0AC091E-AFA8-4C50-9B86-EF756515F2C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FD6-4329-BBA7-1D39C7D9DC6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DB3FEB0-A1A7-4B9A-89AD-15D56894E86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FD6-4329-BBA7-1D39C7D9DC6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8867779-E7CA-488E-BEB7-5FAE3B5E749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FD6-4329-BBA7-1D39C7D9DC6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DA2DA8D-37B3-410C-8558-1102ACD2B85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FD6-4329-BBA7-1D39C7D9DC6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D1EAE7E-1B29-4976-85F0-C26EA1565D2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FD6-4329-BBA7-1D39C7D9DC6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4CA0E02-899F-4827-BC32-31B3442D2CB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FD6-4329-BBA7-1D39C7D9DC6E}"/>
                </c:ext>
              </c:extLst>
            </c:dLbl>
            <c:dLbl>
              <c:idx val="11"/>
              <c:layout>
                <c:manualLayout>
                  <c:x val="-4.557266902974655E-3"/>
                  <c:y val="1.9607642580466118E-2"/>
                </c:manualLayout>
              </c:layout>
              <c:tx>
                <c:rich>
                  <a:bodyPr/>
                  <a:lstStyle/>
                  <a:p>
                    <a:fld id="{593BB285-DEB1-47EF-8F63-4B3378DBD32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CFD6-4329-BBA7-1D39C7D9DC6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93A8EEE-F541-43C4-88F2-8D929D7A896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FD6-4329-BBA7-1D39C7D9DC6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B8B53F2-3364-4755-B764-D90AF5BD21D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FD6-4329-BBA7-1D39C7D9DC6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9903E05-1BAC-4CEB-9B16-06FD5D6208A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CFD6-4329-BBA7-1D39C7D9DC6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F50573A-FFD8-40BE-B070-FFE6E7F7E41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CFD6-4329-BBA7-1D39C7D9DC6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C7DF3456-5F38-4AA9-BCDA-B660223029B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FD6-4329-BBA7-1D39C7D9DC6E}"/>
                </c:ext>
              </c:extLst>
            </c:dLbl>
            <c:dLbl>
              <c:idx val="17"/>
              <c:layout>
                <c:manualLayout>
                  <c:x val="-4.5572669029747114E-3"/>
                  <c:y val="-4.656815112860703E-2"/>
                </c:manualLayout>
              </c:layout>
              <c:tx>
                <c:rich>
                  <a:bodyPr/>
                  <a:lstStyle/>
                  <a:p>
                    <a:fld id="{8E2CEA10-48CA-4A1D-AAF2-1DC36317592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CFD6-4329-BBA7-1D39C7D9DC6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64575D3-07C4-4AF0-87A2-A79AB9CAD06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CFD6-4329-BBA7-1D39C7D9DC6E}"/>
                </c:ext>
              </c:extLst>
            </c:dLbl>
            <c:dLbl>
              <c:idx val="19"/>
              <c:layout>
                <c:manualLayout>
                  <c:x val="-6.076355870632948E-3"/>
                  <c:y val="-1.9607642580466118E-2"/>
                </c:manualLayout>
              </c:layout>
              <c:tx>
                <c:rich>
                  <a:bodyPr/>
                  <a:lstStyle/>
                  <a:p>
                    <a:fld id="{27943F87-1919-49D2-AFCD-85E51E90F27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CFD6-4329-BBA7-1D39C7D9DC6E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538B0CBB-D69B-411F-BD86-2777CE167CE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CFD6-4329-BBA7-1D39C7D9DC6E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715A0515-2DF6-425F-98B9-D8674FAB4BE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CFD6-4329-BBA7-1D39C7D9DC6E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A79DD1B3-7E65-4DEF-B37A-1738FF3DACA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CFD6-4329-BBA7-1D39C7D9DC6E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EBF78EF0-B1ED-4774-9059-FDCED01A42C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CFD6-4329-BBA7-1D39C7D9DC6E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BFB24018-5642-4C24-95F2-AB588AEC2B3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CFD6-4329-BBA7-1D39C7D9DC6E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6AF6191B-97F9-4DF8-BABD-B9484727219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CFD6-4329-BBA7-1D39C7D9DC6E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CFD6-4329-BBA7-1D39C7D9DC6E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DBBF81C6-F814-46BE-933B-43F1307AEAB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CFD6-4329-BBA7-1D39C7D9DC6E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FDFB2A55-6097-4E20-B55F-DA93BE78F86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CFD6-4329-BBA7-1D39C7D9DC6E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C0DB9506-5268-4ECE-9BBC-2D145CFE80F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CFD6-4329-BBA7-1D39C7D9DC6E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F4F15CC1-7D13-4DC9-88C2-D019935ABE5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CFD6-4329-BBA7-1D39C7D9DC6E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C91ADC5E-CC0B-48BA-BD07-CCB37EF062D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CFD6-4329-BBA7-1D39C7D9DC6E}"/>
                </c:ext>
              </c:extLst>
            </c:dLbl>
            <c:dLbl>
              <c:idx val="32"/>
              <c:layout>
                <c:manualLayout>
                  <c:x val="-1.5190889676583485E-3"/>
                  <c:y val="-2.6960508548140912E-2"/>
                </c:manualLayout>
              </c:layout>
              <c:tx>
                <c:rich>
                  <a:bodyPr/>
                  <a:lstStyle/>
                  <a:p>
                    <a:fld id="{5780E595-E008-4D19-B20C-8C4FE8114B8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CFD6-4329-BBA7-1D39C7D9DC6E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349FAE5C-D287-4B8C-9037-3A70FA2C7B8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CFD6-4329-BBA7-1D39C7D9DC6E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4ACF8977-33B8-4242-8242-BD51C6430E3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CFD6-4329-BBA7-1D39C7D9DC6E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407631BD-DF5A-4B61-9689-88348DC558A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CFD6-4329-BBA7-1D39C7D9DC6E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550547F8-0A25-4204-B9F3-09939B22D53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CFD6-4329-BBA7-1D39C7D9DC6E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B131511B-B2DA-42EB-814B-574AF1DAF01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CFD6-4329-BBA7-1D39C7D9DC6E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0CE13ED3-11C8-4F9C-8C69-F685B1E6368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CFD6-4329-BBA7-1D39C7D9DC6E}"/>
                </c:ext>
              </c:extLst>
            </c:dLbl>
            <c:dLbl>
              <c:idx val="39"/>
              <c:layout>
                <c:manualLayout>
                  <c:x val="-1.113985707424755E-16"/>
                  <c:y val="-1.9607642580466118E-2"/>
                </c:manualLayout>
              </c:layout>
              <c:tx>
                <c:rich>
                  <a:bodyPr/>
                  <a:lstStyle/>
                  <a:p>
                    <a:fld id="{704C362F-E876-4D61-8237-9E9B7B74F32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CFD6-4329-BBA7-1D39C7D9DC6E}"/>
                </c:ext>
              </c:extLst>
            </c:dLbl>
            <c:dLbl>
              <c:idx val="40"/>
              <c:layout>
                <c:manualLayout>
                  <c:x val="-3.0381779353164742E-2"/>
                  <c:y val="4.1666240483490498E-2"/>
                </c:manualLayout>
              </c:layout>
              <c:tx>
                <c:rich>
                  <a:bodyPr/>
                  <a:lstStyle/>
                  <a:p>
                    <a:fld id="{C1CED31F-7630-494F-A77F-88C90E1B74E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CFD6-4329-BBA7-1D39C7D9DC6E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9F40AA5D-5C8C-4626-A75A-100B11C559B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CFD6-4329-BBA7-1D39C7D9DC6E}"/>
                </c:ext>
              </c:extLst>
            </c:dLbl>
            <c:dLbl>
              <c:idx val="42"/>
              <c:layout>
                <c:manualLayout>
                  <c:x val="3.038177935316474E-3"/>
                  <c:y val="-2.9411463870699133E-2"/>
                </c:manualLayout>
              </c:layout>
              <c:tx>
                <c:rich>
                  <a:bodyPr/>
                  <a:lstStyle/>
                  <a:p>
                    <a:fld id="{9E86F396-D265-42B4-B81B-965E5D0F5A8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CFD6-4329-BBA7-1D39C7D9DC6E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29BEC7F5-F3C2-46D8-B478-DB05CFEEB3B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CFD6-4329-BBA7-1D39C7D9DC6E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CBE28840-877B-46FC-ABC6-FF893822CCE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CFD6-4329-BBA7-1D39C7D9DC6E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42405C3C-512D-437E-A73C-73B3305A8BD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CFD6-4329-BBA7-1D39C7D9DC6E}"/>
                </c:ext>
              </c:extLst>
            </c:dLbl>
            <c:dLbl>
              <c:idx val="46"/>
              <c:layout>
                <c:manualLayout>
                  <c:x val="0"/>
                  <c:y val="-4.9019106451165294E-3"/>
                </c:manualLayout>
              </c:layout>
              <c:tx>
                <c:rich>
                  <a:bodyPr/>
                  <a:lstStyle/>
                  <a:p>
                    <a:fld id="{A35B96E9-2EC0-4D00-88BD-B2AEB41B642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CFD6-4329-BBA7-1D39C7D9DC6E}"/>
                </c:ext>
              </c:extLst>
            </c:dLbl>
            <c:dLbl>
              <c:idx val="47"/>
              <c:layout>
                <c:manualLayout>
                  <c:x val="0"/>
                  <c:y val="-1.2254776612791323E-2"/>
                </c:manualLayout>
              </c:layout>
              <c:tx>
                <c:rich>
                  <a:bodyPr/>
                  <a:lstStyle/>
                  <a:p>
                    <a:fld id="{5394EA9A-3A10-44CE-B57A-9168B9A19AA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CFD6-4329-BBA7-1D39C7D9DC6E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F9C7E30F-D533-4745-B145-AC5AB3DEFAF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CFD6-4329-BBA7-1D39C7D9DC6E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EF717EAC-05A2-4148-B6E1-16509547FF7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CFD6-4329-BBA7-1D39C7D9DC6E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ACE944AB-77E8-4CDD-AF27-8289D12A9E7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CFD6-4329-BBA7-1D39C7D9DC6E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8028D99D-C1D0-48EB-B2A4-760E620A4FB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CFD6-4329-BBA7-1D39C7D9DC6E}"/>
                </c:ext>
              </c:extLst>
            </c:dLbl>
            <c:dLbl>
              <c:idx val="52"/>
              <c:layout>
                <c:manualLayout>
                  <c:x val="3.038177935316474E-3"/>
                  <c:y val="4.9019106451165294E-3"/>
                </c:manualLayout>
              </c:layout>
              <c:tx>
                <c:rich>
                  <a:bodyPr/>
                  <a:lstStyle/>
                  <a:p>
                    <a:fld id="{B7F12EC8-484E-45D9-88BD-45E4DE7F444F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CFD6-4329-BBA7-1D39C7D9DC6E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4F22E9A4-00AC-45E1-BA06-189F490D448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CFD6-4329-BBA7-1D39C7D9DC6E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ECC949DD-5634-4B85-B640-C0F7233CE6B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CFD6-4329-BBA7-1D39C7D9DC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'UEFA-FIFA'!$D$2:$D$56</c:f>
              <c:numCache>
                <c:formatCode>General</c:formatCode>
                <c:ptCount val="55"/>
                <c:pt idx="0">
                  <c:v>1362.09</c:v>
                </c:pt>
                <c:pt idx="1">
                  <c:v>1034.9000000000001</c:v>
                </c:pt>
                <c:pt idx="2">
                  <c:v>1273.28</c:v>
                </c:pt>
                <c:pt idx="3">
                  <c:v>1168.53</c:v>
                </c:pt>
                <c:pt idx="4">
                  <c:v>1276.79</c:v>
                </c:pt>
                <c:pt idx="5">
                  <c:v>1783.38</c:v>
                </c:pt>
                <c:pt idx="6">
                  <c:v>1404.87</c:v>
                </c:pt>
                <c:pt idx="7">
                  <c:v>1339.03</c:v>
                </c:pt>
                <c:pt idx="8">
                  <c:v>1631.55</c:v>
                </c:pt>
                <c:pt idx="9">
                  <c:v>1609.12</c:v>
                </c:pt>
                <c:pt idx="10">
                  <c:v>1686.78</c:v>
                </c:pt>
                <c:pt idx="11">
                  <c:v>1161.58</c:v>
                </c:pt>
                <c:pt idx="12">
                  <c:v>1165.45</c:v>
                </c:pt>
                <c:pt idx="13">
                  <c:v>1410.82</c:v>
                </c:pt>
                <c:pt idx="14">
                  <c:v>1757.3</c:v>
                </c:pt>
                <c:pt idx="15">
                  <c:v>1259.51</c:v>
                </c:pt>
                <c:pt idx="16">
                  <c:v>880.16</c:v>
                </c:pt>
                <c:pt idx="17">
                  <c:v>1418.7</c:v>
                </c:pt>
                <c:pt idx="18">
                  <c:v>1427.22</c:v>
                </c:pt>
                <c:pt idx="19">
                  <c:v>1415.99</c:v>
                </c:pt>
                <c:pt idx="20">
                  <c:v>1283.3599999999999</c:v>
                </c:pt>
                <c:pt idx="21">
                  <c:v>1642.06</c:v>
                </c:pt>
                <c:pt idx="22">
                  <c:v>1147.3499999999999</c:v>
                </c:pt>
                <c:pt idx="23">
                  <c:v>1151.73</c:v>
                </c:pt>
                <c:pt idx="24">
                  <c:v>1605.75</c:v>
                </c:pt>
                <c:pt idx="25">
                  <c:v>1081.6600000000001</c:v>
                </c:pt>
                <c:pt idx="26">
                  <c:v>911.05</c:v>
                </c:pt>
                <c:pt idx="27">
                  <c:v>1102.8399999999999</c:v>
                </c:pt>
                <c:pt idx="28">
                  <c:v>1244.8599999999999</c:v>
                </c:pt>
                <c:pt idx="29">
                  <c:v>955.89</c:v>
                </c:pt>
                <c:pt idx="30">
                  <c:v>948.16</c:v>
                </c:pt>
                <c:pt idx="31">
                  <c:v>1368.49</c:v>
                </c:pt>
                <c:pt idx="32">
                  <c:v>1598.04</c:v>
                </c:pt>
                <c:pt idx="33">
                  <c:v>1425.74</c:v>
                </c:pt>
                <c:pt idx="34">
                  <c:v>1374.73</c:v>
                </c:pt>
                <c:pt idx="35">
                  <c:v>1452.34</c:v>
                </c:pt>
                <c:pt idx="36">
                  <c:v>1523.42</c:v>
                </c:pt>
                <c:pt idx="37">
                  <c:v>1549.87</c:v>
                </c:pt>
                <c:pt idx="38">
                  <c:v>1666.12</c:v>
                </c:pt>
                <c:pt idx="39">
                  <c:v>1449.23</c:v>
                </c:pt>
                <c:pt idx="40">
                  <c:v>1462.65</c:v>
                </c:pt>
                <c:pt idx="41">
                  <c:v>804.71</c:v>
                </c:pt>
                <c:pt idx="42">
                  <c:v>1441.43</c:v>
                </c:pt>
                <c:pt idx="43">
                  <c:v>1569.81</c:v>
                </c:pt>
                <c:pt idx="44">
                  <c:v>1606.21</c:v>
                </c:pt>
                <c:pt idx="45">
                  <c:v>1512.9</c:v>
                </c:pt>
                <c:pt idx="46">
                  <c:v>1475.24</c:v>
                </c:pt>
                <c:pt idx="47">
                  <c:v>1369.88</c:v>
                </c:pt>
                <c:pt idx="48">
                  <c:v>1648.13</c:v>
                </c:pt>
                <c:pt idx="49">
                  <c:v>1458.81</c:v>
                </c:pt>
                <c:pt idx="50">
                  <c:v>1505.05</c:v>
                </c:pt>
                <c:pt idx="51">
                  <c:v>1514.64</c:v>
                </c:pt>
                <c:pt idx="52">
                  <c:v>1468.75</c:v>
                </c:pt>
                <c:pt idx="53">
                  <c:v>1570.36</c:v>
                </c:pt>
                <c:pt idx="54">
                  <c:v>1240.78</c:v>
                </c:pt>
              </c:numCache>
            </c:numRef>
          </c:xVal>
          <c:yVal>
            <c:numRef>
              <c:f>'UEFA-FIFA'!$U$2:$U$56</c:f>
              <c:numCache>
                <c:formatCode>0.00</c:formatCode>
                <c:ptCount val="55"/>
                <c:pt idx="0">
                  <c:v>3.5419330315491209</c:v>
                </c:pt>
                <c:pt idx="1">
                  <c:v>3.4908053265694354</c:v>
                </c:pt>
                <c:pt idx="2">
                  <c:v>2.7728571428571427</c:v>
                </c:pt>
                <c:pt idx="3">
                  <c:v>1.0883333333333334</c:v>
                </c:pt>
                <c:pt idx="4">
                  <c:v>1.141746031746032</c:v>
                </c:pt>
                <c:pt idx="5">
                  <c:v>1.8560667660710413</c:v>
                </c:pt>
                <c:pt idx="6">
                  <c:v>3.2823343951752695</c:v>
                </c:pt>
                <c:pt idx="7">
                  <c:v>2.0636484956405003</c:v>
                </c:pt>
                <c:pt idx="8">
                  <c:v>0.75344079833649902</c:v>
                </c:pt>
                <c:pt idx="9">
                  <c:v>1.3883210164340594</c:v>
                </c:pt>
                <c:pt idx="10">
                  <c:v>7.2416666666666671</c:v>
                </c:pt>
                <c:pt idx="11">
                  <c:v>1.0607619700954052</c:v>
                </c:pt>
                <c:pt idx="12">
                  <c:v>9.1027607361963181</c:v>
                </c:pt>
                <c:pt idx="13">
                  <c:v>0.1588166706128849</c:v>
                </c:pt>
                <c:pt idx="14">
                  <c:v>1.5796099410700768</c:v>
                </c:pt>
                <c:pt idx="15">
                  <c:v>2.0749718151071024</c:v>
                </c:pt>
                <c:pt idx="16">
                  <c:v>1.831286705819541</c:v>
                </c:pt>
                <c:pt idx="17">
                  <c:v>1.7733112105473705</c:v>
                </c:pt>
                <c:pt idx="18">
                  <c:v>3.614292742751779E-2</c:v>
                </c:pt>
                <c:pt idx="19">
                  <c:v>1.0246175544688165</c:v>
                </c:pt>
                <c:pt idx="20">
                  <c:v>0.31121518987341779</c:v>
                </c:pt>
                <c:pt idx="21">
                  <c:v>2.9179909987258106</c:v>
                </c:pt>
                <c:pt idx="22">
                  <c:v>0.74320388349514566</c:v>
                </c:pt>
                <c:pt idx="23">
                  <c:v>4.4645063508014697</c:v>
                </c:pt>
                <c:pt idx="24">
                  <c:v>5.4685187642249868</c:v>
                </c:pt>
                <c:pt idx="25">
                  <c:v>1.066776881660374</c:v>
                </c:pt>
                <c:pt idx="27">
                  <c:v>0.61877344291277436</c:v>
                </c:pt>
                <c:pt idx="28">
                  <c:v>0.4825038192199762</c:v>
                </c:pt>
                <c:pt idx="29">
                  <c:v>3.8133881522841722</c:v>
                </c:pt>
                <c:pt idx="30">
                  <c:v>2.7291736366677819</c:v>
                </c:pt>
                <c:pt idx="31">
                  <c:v>6.8534722573466187</c:v>
                </c:pt>
                <c:pt idx="32">
                  <c:v>1.4246019255190978</c:v>
                </c:pt>
                <c:pt idx="33">
                  <c:v>0.1283975659229209</c:v>
                </c:pt>
                <c:pt idx="34">
                  <c:v>3.9957876331266888</c:v>
                </c:pt>
                <c:pt idx="35">
                  <c:v>0.34584916087899259</c:v>
                </c:pt>
                <c:pt idx="36">
                  <c:v>0.96904778382867551</c:v>
                </c:pt>
                <c:pt idx="37">
                  <c:v>0.51112005049775033</c:v>
                </c:pt>
                <c:pt idx="38">
                  <c:v>6.2174515128703813</c:v>
                </c:pt>
                <c:pt idx="39">
                  <c:v>1.0390555704243751</c:v>
                </c:pt>
                <c:pt idx="40">
                  <c:v>0.83904617761341749</c:v>
                </c:pt>
                <c:pt idx="41">
                  <c:v>3.3605527638190953</c:v>
                </c:pt>
                <c:pt idx="42">
                  <c:v>1.767645463701867</c:v>
                </c:pt>
                <c:pt idx="43">
                  <c:v>0.35830988333886399</c:v>
                </c:pt>
                <c:pt idx="44">
                  <c:v>0.40116309525690286</c:v>
                </c:pt>
                <c:pt idx="45">
                  <c:v>5.6691869092332183</c:v>
                </c:pt>
                <c:pt idx="46">
                  <c:v>0.843676310698804</c:v>
                </c:pt>
                <c:pt idx="47">
                  <c:v>1.3976841698895575</c:v>
                </c:pt>
                <c:pt idx="48">
                  <c:v>4.20125197308798</c:v>
                </c:pt>
                <c:pt idx="49">
                  <c:v>1.4539027816333303</c:v>
                </c:pt>
                <c:pt idx="50">
                  <c:v>1.0998482565419467</c:v>
                </c:pt>
                <c:pt idx="51">
                  <c:v>2.5741935483870968</c:v>
                </c:pt>
                <c:pt idx="52">
                  <c:v>1.0089509986671481</c:v>
                </c:pt>
                <c:pt idx="53">
                  <c:v>0.18000000000000002</c:v>
                </c:pt>
                <c:pt idx="54">
                  <c:v>6.4866715378444528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'UEFA-FIFA'!$E$2:$E$56</c15:f>
                <c15:dlblRangeCache>
                  <c:ptCount val="55"/>
                  <c:pt idx="0">
                    <c:v>ALB</c:v>
                  </c:pt>
                  <c:pt idx="1">
                    <c:v>AND</c:v>
                  </c:pt>
                  <c:pt idx="2">
                    <c:v>ARM</c:v>
                  </c:pt>
                  <c:pt idx="3">
                    <c:v>AZE</c:v>
                  </c:pt>
                  <c:pt idx="4">
                    <c:v>BLR</c:v>
                  </c:pt>
                  <c:pt idx="5">
                    <c:v>BEL</c:v>
                  </c:pt>
                  <c:pt idx="6">
                    <c:v>BIH</c:v>
                  </c:pt>
                  <c:pt idx="7">
                    <c:v>BUL</c:v>
                  </c:pt>
                  <c:pt idx="8">
                    <c:v>DEN</c:v>
                  </c:pt>
                  <c:pt idx="9">
                    <c:v>GER</c:v>
                  </c:pt>
                  <c:pt idx="10">
                    <c:v>ENG</c:v>
                  </c:pt>
                  <c:pt idx="11">
                    <c:v>EST</c:v>
                  </c:pt>
                  <c:pt idx="12">
                    <c:v>FRO</c:v>
                  </c:pt>
                  <c:pt idx="13">
                    <c:v>FIN</c:v>
                  </c:pt>
                  <c:pt idx="14">
                    <c:v>FRA</c:v>
                  </c:pt>
                  <c:pt idx="15">
                    <c:v>GEO</c:v>
                  </c:pt>
                  <c:pt idx="16">
                    <c:v>GIB</c:v>
                  </c:pt>
                  <c:pt idx="17">
                    <c:v>GRE</c:v>
                  </c:pt>
                  <c:pt idx="18">
                    <c:v>IRL</c:v>
                  </c:pt>
                  <c:pt idx="19">
                    <c:v>ISL</c:v>
                  </c:pt>
                  <c:pt idx="20">
                    <c:v>ISR</c:v>
                  </c:pt>
                  <c:pt idx="21">
                    <c:v>ITA</c:v>
                  </c:pt>
                  <c:pt idx="22">
                    <c:v>KAZ</c:v>
                  </c:pt>
                  <c:pt idx="23">
                    <c:v>KOS</c:v>
                  </c:pt>
                  <c:pt idx="24">
                    <c:v>CRO</c:v>
                  </c:pt>
                  <c:pt idx="25">
                    <c:v>LAT</c:v>
                  </c:pt>
                  <c:pt idx="26">
                    <c:v>LIE</c:v>
                  </c:pt>
                  <c:pt idx="27">
                    <c:v>LTU</c:v>
                  </c:pt>
                  <c:pt idx="28">
                    <c:v>LUX</c:v>
                  </c:pt>
                  <c:pt idx="29">
                    <c:v>MLT</c:v>
                  </c:pt>
                  <c:pt idx="30">
                    <c:v>MDA</c:v>
                  </c:pt>
                  <c:pt idx="31">
                    <c:v>MNE</c:v>
                  </c:pt>
                  <c:pt idx="32">
                    <c:v>NED</c:v>
                  </c:pt>
                  <c:pt idx="33">
                    <c:v>NIR</c:v>
                  </c:pt>
                  <c:pt idx="34">
                    <c:v>MKD</c:v>
                  </c:pt>
                  <c:pt idx="35">
                    <c:v>NOR</c:v>
                  </c:pt>
                  <c:pt idx="36">
                    <c:v>AUT</c:v>
                  </c:pt>
                  <c:pt idx="37">
                    <c:v>POL</c:v>
                  </c:pt>
                  <c:pt idx="38">
                    <c:v>POR</c:v>
                  </c:pt>
                  <c:pt idx="39">
                    <c:v>ROU</c:v>
                  </c:pt>
                  <c:pt idx="40">
                    <c:v>RUS</c:v>
                  </c:pt>
                  <c:pt idx="41">
                    <c:v>SMR</c:v>
                  </c:pt>
                  <c:pt idx="42">
                    <c:v>SCO</c:v>
                  </c:pt>
                  <c:pt idx="43">
                    <c:v>SWE</c:v>
                  </c:pt>
                  <c:pt idx="44">
                    <c:v>SUI</c:v>
                  </c:pt>
                  <c:pt idx="45">
                    <c:v>SRB</c:v>
                  </c:pt>
                  <c:pt idx="46">
                    <c:v>SVK</c:v>
                  </c:pt>
                  <c:pt idx="47">
                    <c:v>SLO</c:v>
                  </c:pt>
                  <c:pt idx="48">
                    <c:v>ESP</c:v>
                  </c:pt>
                  <c:pt idx="49">
                    <c:v>CZE</c:v>
                  </c:pt>
                  <c:pt idx="50">
                    <c:v>TUR</c:v>
                  </c:pt>
                  <c:pt idx="51">
                    <c:v>UKR</c:v>
                  </c:pt>
                  <c:pt idx="52">
                    <c:v>HUN</c:v>
                  </c:pt>
                  <c:pt idx="53">
                    <c:v>WAL</c:v>
                  </c:pt>
                  <c:pt idx="54">
                    <c:v>CYP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9-CFD6-4329-BBA7-1D39C7D9DC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78611536"/>
        <c:axId val="778608912"/>
      </c:scatterChart>
      <c:valAx>
        <c:axId val="778611536"/>
        <c:scaling>
          <c:orientation val="minMax"/>
          <c:max val="1800"/>
          <c:min val="8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08912"/>
        <c:crossesAt val="0.1"/>
        <c:crossBetween val="midCat"/>
      </c:valAx>
      <c:valAx>
        <c:axId val="778608912"/>
        <c:scaling>
          <c:logBase val="10"/>
          <c:orientation val="minMax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11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GINI-Index Einkommensverteilung</a:t>
            </a:r>
            <a:endParaRPr lang="en-US" baseline="0"/>
          </a:p>
        </c:rich>
      </c:tx>
      <c:layout>
        <c:manualLayout>
          <c:xMode val="edge"/>
          <c:yMode val="edge"/>
          <c:x val="4.6793691978894436E-2"/>
          <c:y val="1.4771784650642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334739895700405E-2"/>
          <c:y val="0.10537535045864357"/>
          <c:w val="0.91009683699128385"/>
          <c:h val="0.818954193810930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'UEFA-FIFA'!$W$1</c:f>
              <c:strCache>
                <c:ptCount val="1"/>
                <c:pt idx="0">
                  <c:v>Gini-E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743E6A8D-5E11-454C-8333-DB0DF521C01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72C-400E-A888-5523EE2BDEB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72C-400E-A888-5523EE2BDEB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72C-400E-A888-5523EE2BDEB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8F65D84-2EFA-432E-85CB-9F75E7149D8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72C-400E-A888-5523EE2BDEB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FBAC94B-A3CB-41BD-B2F7-165BB0B946E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72C-400E-A888-5523EE2BDEB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6BAE2FD-367C-498B-9373-6D5CA2C3E50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72C-400E-A888-5523EE2BDEB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8B0DCC4-319B-4D06-9383-0134D33BDC6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72C-400E-A888-5523EE2BDEB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8EA30FB-13AC-4368-93CC-CD6AA834BA1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72C-400E-A888-5523EE2BDEB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D54B72D-A3CE-4C6B-81ED-7DC648BED49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72C-400E-A888-5523EE2BDEB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D90AAF2-E661-44E2-9ED5-678EA01F4B9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72C-400E-A888-5523EE2BDEB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AE9DDC7-6355-40A4-BFB3-EC4FB8124F4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72C-400E-A888-5523EE2BDEB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BAFFF82-377D-474F-9127-FAE2DF973EA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72C-400E-A888-5523EE2BDEB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72C-400E-A888-5523EE2BDEB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21D392CE-9561-4767-B420-E84E6FCEB18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72C-400E-A888-5523EE2BDEB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B978C02-F572-44B5-B781-551C3890BAF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72C-400E-A888-5523EE2BDEB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13FDDC68-4A13-45E9-908A-0CADC67691F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72C-400E-A888-5523EE2BDEB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72C-400E-A888-5523EE2BDEB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01CC607F-C4AC-4EE6-9AA6-A341003DF83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72C-400E-A888-5523EE2BDEB3}"/>
                </c:ext>
              </c:extLst>
            </c:dLbl>
            <c:dLbl>
              <c:idx val="18"/>
              <c:layout>
                <c:manualLayout>
                  <c:x val="4.552845450733492E-3"/>
                  <c:y val="-2.9865774508307342E-2"/>
                </c:manualLayout>
              </c:layout>
              <c:tx>
                <c:rich>
                  <a:bodyPr/>
                  <a:lstStyle/>
                  <a:p>
                    <a:fld id="{191E1D11-033B-42BD-B437-36D4C0D41CF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872C-400E-A888-5523EE2BDEB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A69D4CE-5787-4842-9FDD-321E929EB18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72C-400E-A888-5523EE2BDEB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28CFFC71-B729-467D-BAAA-AEA65B0ED11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72C-400E-A888-5523EE2BDEB3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37DFF0B8-3020-4AF8-B6C5-76CBD88625A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72C-400E-A888-5523EE2BDEB3}"/>
                </c:ext>
              </c:extLst>
            </c:dLbl>
            <c:dLbl>
              <c:idx val="22"/>
              <c:layout>
                <c:manualLayout>
                  <c:x val="1.5176151502444973E-2"/>
                  <c:y val="-2.2399330881230438E-2"/>
                </c:manualLayout>
              </c:layout>
              <c:tx>
                <c:rich>
                  <a:bodyPr/>
                  <a:lstStyle/>
                  <a:p>
                    <a:fld id="{A157DBF2-2A14-40A5-9DD3-86799D8CFC9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872C-400E-A888-5523EE2BDEB3}"/>
                </c:ext>
              </c:extLst>
            </c:dLbl>
            <c:dLbl>
              <c:idx val="23"/>
              <c:layout>
                <c:manualLayout>
                  <c:x val="-5.5645246023667777E-17"/>
                  <c:y val="-2.7376959965948314E-2"/>
                </c:manualLayout>
              </c:layout>
              <c:tx>
                <c:rich>
                  <a:bodyPr/>
                  <a:lstStyle/>
                  <a:p>
                    <a:fld id="{6D436294-98F5-41E3-8773-04E44D665CF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872C-400E-A888-5523EE2BDEB3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D699101B-EE9C-4BBB-9710-F567836CD6F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72C-400E-A888-5523EE2BDEB3}"/>
                </c:ext>
              </c:extLst>
            </c:dLbl>
            <c:dLbl>
              <c:idx val="25"/>
              <c:layout>
                <c:manualLayout>
                  <c:x val="1.5176151502444416E-3"/>
                  <c:y val="4.9776290847177839E-3"/>
                </c:manualLayout>
              </c:layout>
              <c:tx>
                <c:rich>
                  <a:bodyPr/>
                  <a:lstStyle/>
                  <a:p>
                    <a:fld id="{C2ED3902-4782-4C21-BE4E-7E476831B62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872C-400E-A888-5523EE2BDEB3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872C-400E-A888-5523EE2BDEB3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B6951816-CFAD-4468-984F-0F52CF810A4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872C-400E-A888-5523EE2BDEB3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598A5350-A491-4055-A339-061710167D4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872C-400E-A888-5523EE2BDEB3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872C-400E-A888-5523EE2BDEB3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3AC8654C-EF06-4C73-BA3D-C1D581CF958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872C-400E-A888-5523EE2BDEB3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872C-400E-A888-5523EE2BDEB3}"/>
                </c:ext>
              </c:extLst>
            </c:dLbl>
            <c:dLbl>
              <c:idx val="32"/>
              <c:layout>
                <c:manualLayout>
                  <c:x val="4.6903824385187498E-3"/>
                  <c:y val="-3.6929461626606118E-2"/>
                </c:manualLayout>
              </c:layout>
              <c:tx>
                <c:rich>
                  <a:bodyPr/>
                  <a:lstStyle/>
                  <a:p>
                    <a:fld id="{BEEEBC96-6DFC-41C4-AEB4-7B557D94341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872C-400E-A888-5523EE2BDEB3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872C-400E-A888-5523EE2BDEB3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53BD6B92-EEE1-4FFA-B8E1-0526347AEBF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872C-400E-A888-5523EE2BDEB3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9D662F83-2426-4889-91F2-4C3C54BAAD7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872C-400E-A888-5523EE2BDEB3}"/>
                </c:ext>
              </c:extLst>
            </c:dLbl>
            <c:dLbl>
              <c:idx val="36"/>
              <c:layout>
                <c:manualLayout>
                  <c:x val="1.5634608128395834E-3"/>
                  <c:y val="2.7081605192844395E-2"/>
                </c:manualLayout>
              </c:layout>
              <c:tx>
                <c:rich>
                  <a:bodyPr/>
                  <a:lstStyle/>
                  <a:p>
                    <a:fld id="{B8965A15-C19F-40FC-9A22-36E6081EC4EC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872C-400E-A888-5523EE2BDEB3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746CCDBC-EF72-45DF-B7E2-25B843808A4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872C-400E-A888-5523EE2BDEB3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EA7436E2-86C3-418E-A796-3DACD13BD7D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872C-400E-A888-5523EE2BDEB3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9736AB89-15B5-4686-A882-632E9E7A174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872C-400E-A888-5523EE2BDEB3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379379F7-3A71-4196-9933-9705CBF1373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872C-400E-A888-5523EE2BDEB3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872C-400E-A888-5523EE2BDEB3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872C-400E-A888-5523EE2BDEB3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89B456E2-EB2E-4333-B113-7D5E57DA3338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872C-400E-A888-5523EE2BDEB3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2A4F89BB-278B-48C4-AEDB-9BDB81A55BF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872C-400E-A888-5523EE2BDEB3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872C-400E-A888-5523EE2BDEB3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7AAE3B30-ED0B-4AC4-8014-834BFC49A53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872C-400E-A888-5523EE2BDEB3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862CD1DE-B58E-4A5E-9E80-81F41B830C23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872C-400E-A888-5523EE2BDEB3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A86A1368-770D-4E17-944E-50E8014C032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872C-400E-A888-5523EE2BDEB3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FEC02FD6-8451-479C-BF68-7846617E836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872C-400E-A888-5523EE2BDEB3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E0D26DAD-7927-4E34-BF24-AFBF7BB4AEB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872C-400E-A888-5523EE2BDEB3}"/>
                </c:ext>
              </c:extLst>
            </c:dLbl>
            <c:dLbl>
              <c:idx val="51"/>
              <c:layout>
                <c:manualLayout>
                  <c:x val="-5.7848050075064585E-2"/>
                  <c:y val="-7.385892325321314E-3"/>
                </c:manualLayout>
              </c:layout>
              <c:tx>
                <c:rich>
                  <a:bodyPr/>
                  <a:lstStyle/>
                  <a:p>
                    <a:fld id="{68B6F2DE-9824-452D-B2D2-C1F49483E32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872C-400E-A888-5523EE2BDEB3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24D2681A-22E4-4E51-A52E-9571AC64B9B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872C-400E-A888-5523EE2BDEB3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872C-400E-A888-5523EE2BDEB3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de-A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872C-400E-A888-5523EE2BDE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'UEFA-FIFA'!$B$2:$B$56</c:f>
              <c:numCache>
                <c:formatCode>General</c:formatCode>
                <c:ptCount val="55"/>
                <c:pt idx="0">
                  <c:v>7.25</c:v>
                </c:pt>
                <c:pt idx="1">
                  <c:v>3.331</c:v>
                </c:pt>
                <c:pt idx="2">
                  <c:v>7.375</c:v>
                </c:pt>
                <c:pt idx="3">
                  <c:v>16.875</c:v>
                </c:pt>
                <c:pt idx="4">
                  <c:v>15.25</c:v>
                </c:pt>
                <c:pt idx="5">
                  <c:v>36.5</c:v>
                </c:pt>
                <c:pt idx="6">
                  <c:v>8</c:v>
                </c:pt>
                <c:pt idx="7">
                  <c:v>20.375</c:v>
                </c:pt>
                <c:pt idx="8">
                  <c:v>27.875</c:v>
                </c:pt>
                <c:pt idx="9">
                  <c:v>73.569999999999993</c:v>
                </c:pt>
                <c:pt idx="10">
                  <c:v>100.569</c:v>
                </c:pt>
                <c:pt idx="11">
                  <c:v>4.75</c:v>
                </c:pt>
                <c:pt idx="12">
                  <c:v>6.125</c:v>
                </c:pt>
                <c:pt idx="13">
                  <c:v>6.875</c:v>
                </c:pt>
                <c:pt idx="14">
                  <c:v>56.081000000000003</c:v>
                </c:pt>
                <c:pt idx="15">
                  <c:v>6.875</c:v>
                </c:pt>
                <c:pt idx="16">
                  <c:v>5.6660000000000004</c:v>
                </c:pt>
                <c:pt idx="17">
                  <c:v>26</c:v>
                </c:pt>
                <c:pt idx="18">
                  <c:v>7.875</c:v>
                </c:pt>
                <c:pt idx="19">
                  <c:v>4.875</c:v>
                </c:pt>
                <c:pt idx="20">
                  <c:v>24.375</c:v>
                </c:pt>
                <c:pt idx="21">
                  <c:v>75.438000000000002</c:v>
                </c:pt>
                <c:pt idx="22">
                  <c:v>15.625</c:v>
                </c:pt>
                <c:pt idx="23">
                  <c:v>5.8330000000000002</c:v>
                </c:pt>
                <c:pt idx="24">
                  <c:v>26.274999999999999</c:v>
                </c:pt>
                <c:pt idx="25">
                  <c:v>7.375</c:v>
                </c:pt>
                <c:pt idx="26">
                  <c:v>9</c:v>
                </c:pt>
                <c:pt idx="27">
                  <c:v>8.75</c:v>
                </c:pt>
                <c:pt idx="28">
                  <c:v>8.25</c:v>
                </c:pt>
                <c:pt idx="29">
                  <c:v>6.375</c:v>
                </c:pt>
                <c:pt idx="30">
                  <c:v>6.875</c:v>
                </c:pt>
                <c:pt idx="31">
                  <c:v>5</c:v>
                </c:pt>
                <c:pt idx="32">
                  <c:v>39.200000000000003</c:v>
                </c:pt>
                <c:pt idx="33">
                  <c:v>6.9580000000000002</c:v>
                </c:pt>
                <c:pt idx="34">
                  <c:v>7.625</c:v>
                </c:pt>
                <c:pt idx="35">
                  <c:v>21</c:v>
                </c:pt>
                <c:pt idx="36">
                  <c:v>35.825000000000003</c:v>
                </c:pt>
                <c:pt idx="37">
                  <c:v>15.125</c:v>
                </c:pt>
                <c:pt idx="38">
                  <c:v>48.548999999999999</c:v>
                </c:pt>
                <c:pt idx="39">
                  <c:v>18.2</c:v>
                </c:pt>
                <c:pt idx="40">
                  <c:v>38.381999999999998</c:v>
                </c:pt>
                <c:pt idx="41">
                  <c:v>1.1659999999999999</c:v>
                </c:pt>
                <c:pt idx="42">
                  <c:v>33.375</c:v>
                </c:pt>
                <c:pt idx="43">
                  <c:v>20.5</c:v>
                </c:pt>
                <c:pt idx="44">
                  <c:v>26.225000000000001</c:v>
                </c:pt>
                <c:pt idx="45">
                  <c:v>26.75</c:v>
                </c:pt>
                <c:pt idx="46">
                  <c:v>13.625</c:v>
                </c:pt>
                <c:pt idx="47">
                  <c:v>14.25</c:v>
                </c:pt>
                <c:pt idx="48">
                  <c:v>97.855000000000004</c:v>
                </c:pt>
                <c:pt idx="49">
                  <c:v>26.6</c:v>
                </c:pt>
                <c:pt idx="50">
                  <c:v>30.1</c:v>
                </c:pt>
                <c:pt idx="51">
                  <c:v>33.1</c:v>
                </c:pt>
                <c:pt idx="52">
                  <c:v>15.5</c:v>
                </c:pt>
                <c:pt idx="53">
                  <c:v>5</c:v>
                </c:pt>
                <c:pt idx="54">
                  <c:v>27.75</c:v>
                </c:pt>
              </c:numCache>
            </c:numRef>
          </c:xVal>
          <c:yVal>
            <c:numRef>
              <c:f>'UEFA-FIFA'!$W$2:$W$56</c:f>
              <c:numCache>
                <c:formatCode>#,##0</c:formatCode>
                <c:ptCount val="55"/>
                <c:pt idx="0" formatCode="General">
                  <c:v>29</c:v>
                </c:pt>
                <c:pt idx="3" formatCode="General">
                  <c:v>36.5</c:v>
                </c:pt>
                <c:pt idx="4" formatCode="General">
                  <c:v>27</c:v>
                </c:pt>
                <c:pt idx="5" formatCode="General">
                  <c:v>25.7</c:v>
                </c:pt>
                <c:pt idx="6" formatCode="General">
                  <c:v>32.700000000000003</c:v>
                </c:pt>
                <c:pt idx="7" formatCode="General">
                  <c:v>37.4</c:v>
                </c:pt>
                <c:pt idx="8" formatCode="General">
                  <c:v>29.1</c:v>
                </c:pt>
                <c:pt idx="9" formatCode="General">
                  <c:v>31.1</c:v>
                </c:pt>
                <c:pt idx="10" formatCode="General">
                  <c:v>33.200000000000003</c:v>
                </c:pt>
                <c:pt idx="11" formatCode="General">
                  <c:v>34.6</c:v>
                </c:pt>
                <c:pt idx="13" formatCode="General">
                  <c:v>27.1</c:v>
                </c:pt>
                <c:pt idx="14" formatCode="General">
                  <c:v>32.700000000000003</c:v>
                </c:pt>
                <c:pt idx="15" formatCode="General">
                  <c:v>36.5</c:v>
                </c:pt>
                <c:pt idx="17" formatCode="General">
                  <c:v>36</c:v>
                </c:pt>
                <c:pt idx="18" formatCode="General">
                  <c:v>32.9</c:v>
                </c:pt>
                <c:pt idx="19" formatCode="General">
                  <c:v>27.8</c:v>
                </c:pt>
                <c:pt idx="20" formatCode="General">
                  <c:v>41.4</c:v>
                </c:pt>
                <c:pt idx="21" formatCode="General">
                  <c:v>35.4</c:v>
                </c:pt>
                <c:pt idx="22" formatCode="General">
                  <c:v>26.9</c:v>
                </c:pt>
                <c:pt idx="23" formatCode="General">
                  <c:v>26.5</c:v>
                </c:pt>
                <c:pt idx="24" formatCode="General">
                  <c:v>31.1</c:v>
                </c:pt>
                <c:pt idx="25" formatCode="General">
                  <c:v>34.200000000000003</c:v>
                </c:pt>
                <c:pt idx="27" formatCode="General">
                  <c:v>37.4</c:v>
                </c:pt>
                <c:pt idx="28" formatCode="General">
                  <c:v>33.799999999999997</c:v>
                </c:pt>
                <c:pt idx="30" formatCode="General">
                  <c:v>26.3</c:v>
                </c:pt>
                <c:pt idx="32" formatCode="General">
                  <c:v>28.2</c:v>
                </c:pt>
                <c:pt idx="34" formatCode="General">
                  <c:v>35.6</c:v>
                </c:pt>
                <c:pt idx="35" formatCode="General">
                  <c:v>27.5</c:v>
                </c:pt>
                <c:pt idx="36" formatCode="General">
                  <c:v>27.9</c:v>
                </c:pt>
                <c:pt idx="37" formatCode="General">
                  <c:v>29.1</c:v>
                </c:pt>
                <c:pt idx="38" formatCode="General">
                  <c:v>35.5</c:v>
                </c:pt>
                <c:pt idx="39" formatCode="General">
                  <c:v>35.9</c:v>
                </c:pt>
                <c:pt idx="40" formatCode="General">
                  <c:v>37.700000000000003</c:v>
                </c:pt>
                <c:pt idx="43" formatCode="General">
                  <c:v>28</c:v>
                </c:pt>
                <c:pt idx="44" formatCode="General">
                  <c:v>32.299999999999997</c:v>
                </c:pt>
                <c:pt idx="46" formatCode="General">
                  <c:v>26.5</c:v>
                </c:pt>
                <c:pt idx="47" formatCode="General">
                  <c:v>23.4</c:v>
                </c:pt>
                <c:pt idx="48" formatCode="General">
                  <c:v>36.200000000000003</c:v>
                </c:pt>
                <c:pt idx="49" formatCode="General">
                  <c:v>24</c:v>
                </c:pt>
                <c:pt idx="50" formatCode="General">
                  <c:v>41.9</c:v>
                </c:pt>
                <c:pt idx="51" formatCode="General">
                  <c:v>26.1</c:v>
                </c:pt>
                <c:pt idx="52" formatCode="General">
                  <c:v>30.4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'UEFA-FIFA'!$E$2:$E$56</c15:f>
                <c15:dlblRangeCache>
                  <c:ptCount val="55"/>
                  <c:pt idx="0">
                    <c:v>ALB</c:v>
                  </c:pt>
                  <c:pt idx="1">
                    <c:v>AND</c:v>
                  </c:pt>
                  <c:pt idx="2">
                    <c:v>ARM</c:v>
                  </c:pt>
                  <c:pt idx="3">
                    <c:v>AZE</c:v>
                  </c:pt>
                  <c:pt idx="4">
                    <c:v>BLR</c:v>
                  </c:pt>
                  <c:pt idx="5">
                    <c:v>BEL</c:v>
                  </c:pt>
                  <c:pt idx="6">
                    <c:v>BIH</c:v>
                  </c:pt>
                  <c:pt idx="7">
                    <c:v>BUL</c:v>
                  </c:pt>
                  <c:pt idx="8">
                    <c:v>DEN</c:v>
                  </c:pt>
                  <c:pt idx="9">
                    <c:v>GER</c:v>
                  </c:pt>
                  <c:pt idx="10">
                    <c:v>ENG</c:v>
                  </c:pt>
                  <c:pt idx="11">
                    <c:v>EST</c:v>
                  </c:pt>
                  <c:pt idx="12">
                    <c:v>FRO</c:v>
                  </c:pt>
                  <c:pt idx="13">
                    <c:v>FIN</c:v>
                  </c:pt>
                  <c:pt idx="14">
                    <c:v>FRA</c:v>
                  </c:pt>
                  <c:pt idx="15">
                    <c:v>GEO</c:v>
                  </c:pt>
                  <c:pt idx="16">
                    <c:v>GIB</c:v>
                  </c:pt>
                  <c:pt idx="17">
                    <c:v>GRE</c:v>
                  </c:pt>
                  <c:pt idx="18">
                    <c:v>IRL</c:v>
                  </c:pt>
                  <c:pt idx="19">
                    <c:v>ISL</c:v>
                  </c:pt>
                  <c:pt idx="20">
                    <c:v>ISR</c:v>
                  </c:pt>
                  <c:pt idx="21">
                    <c:v>ITA</c:v>
                  </c:pt>
                  <c:pt idx="22">
                    <c:v>KAZ</c:v>
                  </c:pt>
                  <c:pt idx="23">
                    <c:v>KOS</c:v>
                  </c:pt>
                  <c:pt idx="24">
                    <c:v>CRO</c:v>
                  </c:pt>
                  <c:pt idx="25">
                    <c:v>LAT</c:v>
                  </c:pt>
                  <c:pt idx="26">
                    <c:v>LIE</c:v>
                  </c:pt>
                  <c:pt idx="27">
                    <c:v>LTU</c:v>
                  </c:pt>
                  <c:pt idx="28">
                    <c:v>LUX</c:v>
                  </c:pt>
                  <c:pt idx="29">
                    <c:v>MLT</c:v>
                  </c:pt>
                  <c:pt idx="30">
                    <c:v>MDA</c:v>
                  </c:pt>
                  <c:pt idx="31">
                    <c:v>MNE</c:v>
                  </c:pt>
                  <c:pt idx="32">
                    <c:v>NED</c:v>
                  </c:pt>
                  <c:pt idx="33">
                    <c:v>NIR</c:v>
                  </c:pt>
                  <c:pt idx="34">
                    <c:v>MKD</c:v>
                  </c:pt>
                  <c:pt idx="35">
                    <c:v>NOR</c:v>
                  </c:pt>
                  <c:pt idx="36">
                    <c:v>AUT</c:v>
                  </c:pt>
                  <c:pt idx="37">
                    <c:v>POL</c:v>
                  </c:pt>
                  <c:pt idx="38">
                    <c:v>POR</c:v>
                  </c:pt>
                  <c:pt idx="39">
                    <c:v>ROU</c:v>
                  </c:pt>
                  <c:pt idx="40">
                    <c:v>RUS</c:v>
                  </c:pt>
                  <c:pt idx="41">
                    <c:v>SMR</c:v>
                  </c:pt>
                  <c:pt idx="42">
                    <c:v>SCO</c:v>
                  </c:pt>
                  <c:pt idx="43">
                    <c:v>SWE</c:v>
                  </c:pt>
                  <c:pt idx="44">
                    <c:v>SUI</c:v>
                  </c:pt>
                  <c:pt idx="45">
                    <c:v>SRB</c:v>
                  </c:pt>
                  <c:pt idx="46">
                    <c:v>SVK</c:v>
                  </c:pt>
                  <c:pt idx="47">
                    <c:v>SLO</c:v>
                  </c:pt>
                  <c:pt idx="48">
                    <c:v>ESP</c:v>
                  </c:pt>
                  <c:pt idx="49">
                    <c:v>CZE</c:v>
                  </c:pt>
                  <c:pt idx="50">
                    <c:v>TUR</c:v>
                  </c:pt>
                  <c:pt idx="51">
                    <c:v>UKR</c:v>
                  </c:pt>
                  <c:pt idx="52">
                    <c:v>HUN</c:v>
                  </c:pt>
                  <c:pt idx="53">
                    <c:v>WAL</c:v>
                  </c:pt>
                  <c:pt idx="54">
                    <c:v>CYP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8-872C-400E-A888-5523EE2BDE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78611536"/>
        <c:axId val="778608912"/>
      </c:scatterChart>
      <c:valAx>
        <c:axId val="778611536"/>
        <c:scaling>
          <c:logBase val="10"/>
          <c:orientation val="minMax"/>
          <c:max val="10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08912"/>
        <c:crosses val="max"/>
        <c:crossBetween val="midCat"/>
      </c:valAx>
      <c:valAx>
        <c:axId val="778608912"/>
        <c:scaling>
          <c:orientation val="maxMin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8611536"/>
        <c:crossesAt val="0.1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27</xdr:row>
      <xdr:rowOff>1684</xdr:rowOff>
    </xdr:from>
    <xdr:to>
      <xdr:col>11</xdr:col>
      <xdr:colOff>27215</xdr:colOff>
      <xdr:row>54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2A21F28-CB33-438E-B29F-7B7315B27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13608</xdr:colOff>
      <xdr:row>26</xdr:row>
      <xdr:rowOff>176893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72FE381-F23A-4F4E-895C-36D1281E90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27214</xdr:colOff>
      <xdr:row>0</xdr:row>
      <xdr:rowOff>0</xdr:rowOff>
    </xdr:from>
    <xdr:to>
      <xdr:col>21</xdr:col>
      <xdr:colOff>748393</xdr:colOff>
      <xdr:row>26</xdr:row>
      <xdr:rowOff>149831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F59FC54B-F9F0-443C-ABAA-291F1107D1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29323</xdr:colOff>
      <xdr:row>26</xdr:row>
      <xdr:rowOff>172757</xdr:rowOff>
    </xdr:from>
    <xdr:to>
      <xdr:col>21</xdr:col>
      <xdr:colOff>748392</xdr:colOff>
      <xdr:row>54</xdr:row>
      <xdr:rowOff>6804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1FD3C48-322D-4E06-A841-621132506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0</xdr:row>
      <xdr:rowOff>0</xdr:rowOff>
    </xdr:from>
    <xdr:to>
      <xdr:col>33</xdr:col>
      <xdr:colOff>13607</xdr:colOff>
      <xdr:row>26</xdr:row>
      <xdr:rowOff>149831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9DFD98DE-B237-439B-8AF1-1A5D68E77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8118</xdr:colOff>
      <xdr:row>26</xdr:row>
      <xdr:rowOff>142875</xdr:rowOff>
    </xdr:from>
    <xdr:to>
      <xdr:col>33</xdr:col>
      <xdr:colOff>27213</xdr:colOff>
      <xdr:row>53</xdr:row>
      <xdr:rowOff>170088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57A0AFB2-761F-496B-B800-349BBBF54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33</xdr:col>
      <xdr:colOff>13606</xdr:colOff>
      <xdr:row>0</xdr:row>
      <xdr:rowOff>13607</xdr:rowOff>
    </xdr:from>
    <xdr:to>
      <xdr:col>43</xdr:col>
      <xdr:colOff>761999</xdr:colOff>
      <xdr:row>26</xdr:row>
      <xdr:rowOff>163438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49A5262D-BAA8-4859-965B-0502A026F3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33</xdr:col>
      <xdr:colOff>21726</xdr:colOff>
      <xdr:row>26</xdr:row>
      <xdr:rowOff>131936</xdr:rowOff>
    </xdr:from>
    <xdr:to>
      <xdr:col>44</xdr:col>
      <xdr:colOff>0</xdr:colOff>
      <xdr:row>53</xdr:row>
      <xdr:rowOff>170089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73A71A59-6A82-4ACA-91E1-9B97DAF58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44</xdr:col>
      <xdr:colOff>13607</xdr:colOff>
      <xdr:row>0</xdr:row>
      <xdr:rowOff>0</xdr:rowOff>
    </xdr:from>
    <xdr:to>
      <xdr:col>55</xdr:col>
      <xdr:colOff>0</xdr:colOff>
      <xdr:row>26</xdr:row>
      <xdr:rowOff>149831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33E5BC06-0E55-4AE3-9515-3D0AF0FD8E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44</xdr:col>
      <xdr:colOff>21726</xdr:colOff>
      <xdr:row>26</xdr:row>
      <xdr:rowOff>131937</xdr:rowOff>
    </xdr:from>
    <xdr:to>
      <xdr:col>54</xdr:col>
      <xdr:colOff>734786</xdr:colOff>
      <xdr:row>53</xdr:row>
      <xdr:rowOff>163286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B1D40F9D-587B-4FFD-9B0B-EE09ED1329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65</xdr:col>
      <xdr:colOff>757637</xdr:colOff>
      <xdr:row>0</xdr:row>
      <xdr:rowOff>0</xdr:rowOff>
    </xdr:from>
    <xdr:to>
      <xdr:col>77</xdr:col>
      <xdr:colOff>19622</xdr:colOff>
      <xdr:row>26</xdr:row>
      <xdr:rowOff>146602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57D06E70-4BD7-411E-BAC4-1BE35B3BA4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65</xdr:col>
      <xdr:colOff>753481</xdr:colOff>
      <xdr:row>26</xdr:row>
      <xdr:rowOff>137011</xdr:rowOff>
    </xdr:from>
    <xdr:to>
      <xdr:col>77</xdr:col>
      <xdr:colOff>21981</xdr:colOff>
      <xdr:row>54</xdr:row>
      <xdr:rowOff>1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41E051FD-B85A-4416-A316-3C9096C04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54</xdr:col>
      <xdr:colOff>742628</xdr:colOff>
      <xdr:row>0</xdr:row>
      <xdr:rowOff>32288</xdr:rowOff>
    </xdr:from>
    <xdr:to>
      <xdr:col>66</xdr:col>
      <xdr:colOff>7327</xdr:colOff>
      <xdr:row>26</xdr:row>
      <xdr:rowOff>131885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CAB3A5E8-9788-4D9B-992E-3E22B58F7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54</xdr:col>
      <xdr:colOff>742611</xdr:colOff>
      <xdr:row>26</xdr:row>
      <xdr:rowOff>146377</xdr:rowOff>
    </xdr:from>
    <xdr:to>
      <xdr:col>66</xdr:col>
      <xdr:colOff>7327</xdr:colOff>
      <xdr:row>53</xdr:row>
      <xdr:rowOff>146538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95C971C0-BB53-4840-9C80-D080CD130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0.76438</cdr:x>
      <cdr:y>0.85217</cdr:y>
    </cdr:from>
    <cdr:to>
      <cdr:x>0.94825</cdr:x>
      <cdr:y>0.91005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D08605C3-6B7E-4D38-977B-FE49B1785786}"/>
            </a:ext>
          </a:extLst>
        </cdr:cNvPr>
        <cdr:cNvSpPr txBox="1"/>
      </cdr:nvSpPr>
      <cdr:spPr>
        <a:xfrm xmlns:a="http://schemas.openxmlformats.org/drawingml/2006/main">
          <a:off x="5637373" y="4395913"/>
          <a:ext cx="1356065" cy="298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UEFA-Punkte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0.81907</cdr:x>
      <cdr:y>0.88138</cdr:y>
    </cdr:from>
    <cdr:to>
      <cdr:x>0.99594</cdr:x>
      <cdr:y>0.93522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D08605C3-6B7E-4D38-977B-FE49B1785786}"/>
            </a:ext>
          </a:extLst>
        </cdr:cNvPr>
        <cdr:cNvSpPr txBox="1"/>
      </cdr:nvSpPr>
      <cdr:spPr>
        <a:xfrm xmlns:a="http://schemas.openxmlformats.org/drawingml/2006/main">
          <a:off x="6279508" y="4888216"/>
          <a:ext cx="1356065" cy="298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FIFA-Punkte</a:t>
          </a:r>
        </a:p>
      </cdr:txBody>
    </cdr:sp>
  </cdr:relSizeAnchor>
  <cdr:relSizeAnchor xmlns:cdr="http://schemas.openxmlformats.org/drawingml/2006/chartDrawing">
    <cdr:from>
      <cdr:x>0.05374</cdr:x>
      <cdr:y>0.04936</cdr:y>
    </cdr:from>
    <cdr:to>
      <cdr:x>0.23061</cdr:x>
      <cdr:y>0.1032</cdr:y>
    </cdr:to>
    <cdr:sp macro="" textlink="">
      <cdr:nvSpPr>
        <cdr:cNvPr id="6" name="Textfeld 1">
          <a:extLst xmlns:a="http://schemas.openxmlformats.org/drawingml/2006/main">
            <a:ext uri="{FF2B5EF4-FFF2-40B4-BE49-F238E27FC236}">
              <a16:creationId xmlns:a16="http://schemas.microsoft.com/office/drawing/2014/main" id="{3E929E33-453A-4571-80A3-AE53CD424458}"/>
            </a:ext>
          </a:extLst>
        </cdr:cNvPr>
        <cdr:cNvSpPr txBox="1"/>
      </cdr:nvSpPr>
      <cdr:spPr>
        <a:xfrm xmlns:a="http://schemas.openxmlformats.org/drawingml/2006/main">
          <a:off x="439508" y="289095"/>
          <a:ext cx="1446638" cy="315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GINI-Index </a:t>
          </a:r>
          <a:r>
            <a:rPr lang="en-US" sz="1400">
              <a:effectLst/>
            </a:rPr>
            <a:t>Einkommensverteilung</a:t>
          </a:r>
          <a:endParaRPr lang="de-AT" sz="1400" b="0" i="0" u="none" strike="noStrike" kern="1200" spc="0" baseline="0">
            <a:solidFill>
              <a:sysClr val="windowText" lastClr="000000">
                <a:lumMod val="65000"/>
                <a:lumOff val="35000"/>
              </a:sysClr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de-AT" sz="1400" b="0" i="0" u="none" strike="noStrike" kern="1200" spc="0" baseline="0">
            <a:solidFill>
              <a:sysClr val="windowText" lastClr="000000">
                <a:lumMod val="65000"/>
                <a:lumOff val="35000"/>
              </a:sysClr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de-AT" sz="1400" b="0" i="0" u="none" strike="noStrike" kern="1200" spc="0" baseline="0">
            <a:solidFill>
              <a:sysClr val="windowText" lastClr="000000">
                <a:lumMod val="65000"/>
                <a:lumOff val="35000"/>
              </a:sysClr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0.76438</cdr:x>
      <cdr:y>0.85217</cdr:y>
    </cdr:from>
    <cdr:to>
      <cdr:x>0.94825</cdr:x>
      <cdr:y>0.91005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D08605C3-6B7E-4D38-977B-FE49B1785786}"/>
            </a:ext>
          </a:extLst>
        </cdr:cNvPr>
        <cdr:cNvSpPr txBox="1"/>
      </cdr:nvSpPr>
      <cdr:spPr>
        <a:xfrm xmlns:a="http://schemas.openxmlformats.org/drawingml/2006/main">
          <a:off x="5637373" y="4395913"/>
          <a:ext cx="1356065" cy="298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UEFA-Punkte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0.81907</cdr:x>
      <cdr:y>0.88138</cdr:y>
    </cdr:from>
    <cdr:to>
      <cdr:x>0.99594</cdr:x>
      <cdr:y>0.93522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D08605C3-6B7E-4D38-977B-FE49B1785786}"/>
            </a:ext>
          </a:extLst>
        </cdr:cNvPr>
        <cdr:cNvSpPr txBox="1"/>
      </cdr:nvSpPr>
      <cdr:spPr>
        <a:xfrm xmlns:a="http://schemas.openxmlformats.org/drawingml/2006/main">
          <a:off x="6279508" y="4888216"/>
          <a:ext cx="1356065" cy="298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FIFA-Punkte</a:t>
          </a:r>
        </a:p>
      </cdr:txBody>
    </cdr:sp>
  </cdr:relSizeAnchor>
  <cdr:relSizeAnchor xmlns:cdr="http://schemas.openxmlformats.org/drawingml/2006/chartDrawing">
    <cdr:from>
      <cdr:x>0.07729</cdr:x>
      <cdr:y>0.02012</cdr:y>
    </cdr:from>
    <cdr:to>
      <cdr:x>0.25416</cdr:x>
      <cdr:y>0.07396</cdr:y>
    </cdr:to>
    <cdr:sp macro="" textlink="">
      <cdr:nvSpPr>
        <cdr:cNvPr id="6" name="Textfeld 1">
          <a:extLst xmlns:a="http://schemas.openxmlformats.org/drawingml/2006/main">
            <a:ext uri="{FF2B5EF4-FFF2-40B4-BE49-F238E27FC236}">
              <a16:creationId xmlns:a16="http://schemas.microsoft.com/office/drawing/2014/main" id="{3E929E33-453A-4571-80A3-AE53CD424458}"/>
            </a:ext>
          </a:extLst>
        </cdr:cNvPr>
        <cdr:cNvSpPr txBox="1"/>
      </cdr:nvSpPr>
      <cdr:spPr>
        <a:xfrm xmlns:a="http://schemas.openxmlformats.org/drawingml/2006/main">
          <a:off x="632148" y="117858"/>
          <a:ext cx="1446638" cy="315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HD-Index</a:t>
          </a:r>
        </a:p>
        <a:p xmlns:a="http://schemas.openxmlformats.org/drawingml/2006/main">
          <a:endParaRPr lang="de-AT" sz="1400" b="0" i="0" u="none" strike="noStrike" kern="1200" spc="0" baseline="0">
            <a:solidFill>
              <a:sysClr val="windowText" lastClr="000000">
                <a:lumMod val="65000"/>
                <a:lumOff val="35000"/>
              </a:sysClr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de-AT" sz="1400" b="0" i="0" u="none" strike="noStrike" kern="1200" spc="0" baseline="0">
            <a:solidFill>
              <a:sysClr val="windowText" lastClr="000000">
                <a:lumMod val="65000"/>
                <a:lumOff val="35000"/>
              </a:sysClr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0.81353</cdr:x>
      <cdr:y>0.85217</cdr:y>
    </cdr:from>
    <cdr:to>
      <cdr:x>0.94825</cdr:x>
      <cdr:y>0.91005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D08605C3-6B7E-4D38-977B-FE49B1785786}"/>
            </a:ext>
          </a:extLst>
        </cdr:cNvPr>
        <cdr:cNvSpPr txBox="1"/>
      </cdr:nvSpPr>
      <cdr:spPr>
        <a:xfrm xmlns:a="http://schemas.openxmlformats.org/drawingml/2006/main">
          <a:off x="6840737" y="4305672"/>
          <a:ext cx="1132812" cy="2924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UEFA-Punkte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0.81907</cdr:x>
      <cdr:y>0.88138</cdr:y>
    </cdr:from>
    <cdr:to>
      <cdr:x>0.99594</cdr:x>
      <cdr:y>0.93522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D08605C3-6B7E-4D38-977B-FE49B1785786}"/>
            </a:ext>
          </a:extLst>
        </cdr:cNvPr>
        <cdr:cNvSpPr txBox="1"/>
      </cdr:nvSpPr>
      <cdr:spPr>
        <a:xfrm xmlns:a="http://schemas.openxmlformats.org/drawingml/2006/main">
          <a:off x="6279508" y="4888216"/>
          <a:ext cx="1356065" cy="298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FIFA-Punkte</a:t>
          </a:r>
        </a:p>
      </cdr:txBody>
    </cdr:sp>
  </cdr:relSizeAnchor>
  <cdr:relSizeAnchor xmlns:cdr="http://schemas.openxmlformats.org/drawingml/2006/chartDrawing">
    <cdr:from>
      <cdr:x>0.06682</cdr:x>
      <cdr:y>0.00916</cdr:y>
    </cdr:from>
    <cdr:to>
      <cdr:x>0.24369</cdr:x>
      <cdr:y>0.063</cdr:y>
    </cdr:to>
    <cdr:sp macro="" textlink="">
      <cdr:nvSpPr>
        <cdr:cNvPr id="6" name="Textfeld 1">
          <a:extLst xmlns:a="http://schemas.openxmlformats.org/drawingml/2006/main">
            <a:ext uri="{FF2B5EF4-FFF2-40B4-BE49-F238E27FC236}">
              <a16:creationId xmlns:a16="http://schemas.microsoft.com/office/drawing/2014/main" id="{3E929E33-453A-4571-80A3-AE53CD424458}"/>
            </a:ext>
          </a:extLst>
        </cdr:cNvPr>
        <cdr:cNvSpPr txBox="1"/>
      </cdr:nvSpPr>
      <cdr:spPr>
        <a:xfrm xmlns:a="http://schemas.openxmlformats.org/drawingml/2006/main">
          <a:off x="546531" y="53645"/>
          <a:ext cx="1446638" cy="315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GINI-Index </a:t>
          </a:r>
          <a:r>
            <a:rPr lang="en-US" sz="1400">
              <a:effectLst/>
            </a:rPr>
            <a:t>Vermögensverteilung</a:t>
          </a:r>
          <a:endParaRPr lang="de-AT" sz="1400" b="0" i="0" u="none" strike="noStrike" kern="1200" spc="0" baseline="0">
            <a:solidFill>
              <a:sysClr val="windowText" lastClr="000000">
                <a:lumMod val="65000"/>
                <a:lumOff val="35000"/>
              </a:sysClr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de-AT" sz="1400" b="0" i="0" u="none" strike="noStrike" kern="1200" spc="0" baseline="0">
            <a:solidFill>
              <a:sysClr val="windowText" lastClr="000000">
                <a:lumMod val="65000"/>
                <a:lumOff val="35000"/>
              </a:sysClr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de-AT" sz="1400" b="0" i="0" u="none" strike="noStrike" kern="1200" spc="0" baseline="0">
            <a:solidFill>
              <a:sysClr val="windowText" lastClr="000000">
                <a:lumMod val="65000"/>
                <a:lumOff val="35000"/>
              </a:sysClr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0.83271</cdr:x>
      <cdr:y>0.8753</cdr:y>
    </cdr:from>
    <cdr:to>
      <cdr:x>0.99288</cdr:x>
      <cdr:y>0.929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19953AD2-E7A9-4A9D-B8C0-EA85A428AA6D}"/>
            </a:ext>
          </a:extLst>
        </cdr:cNvPr>
        <cdr:cNvSpPr txBox="1"/>
      </cdr:nvSpPr>
      <cdr:spPr>
        <a:xfrm xmlns:a="http://schemas.openxmlformats.org/drawingml/2006/main">
          <a:off x="7050070" y="4866810"/>
          <a:ext cx="1356065" cy="298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FIFA-Punkte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0.82814</cdr:x>
      <cdr:y>0.87411</cdr:y>
    </cdr:from>
    <cdr:to>
      <cdr:x>0.98831</cdr:x>
      <cdr:y>0.93185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44788129-D42C-4DF2-A129-8285F257C4DB}"/>
            </a:ext>
          </a:extLst>
        </cdr:cNvPr>
        <cdr:cNvSpPr txBox="1"/>
      </cdr:nvSpPr>
      <cdr:spPr>
        <a:xfrm xmlns:a="http://schemas.openxmlformats.org/drawingml/2006/main">
          <a:off x="7035574" y="4459403"/>
          <a:ext cx="1360714" cy="294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UEFA-Punkte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0.76438</cdr:x>
      <cdr:y>0.85217</cdr:y>
    </cdr:from>
    <cdr:to>
      <cdr:x>0.94825</cdr:x>
      <cdr:y>0.91005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D08605C3-6B7E-4D38-977B-FE49B1785786}"/>
            </a:ext>
          </a:extLst>
        </cdr:cNvPr>
        <cdr:cNvSpPr txBox="1"/>
      </cdr:nvSpPr>
      <cdr:spPr>
        <a:xfrm xmlns:a="http://schemas.openxmlformats.org/drawingml/2006/main">
          <a:off x="5637373" y="4395913"/>
          <a:ext cx="1356065" cy="298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UEFA-Punkte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0.81907</cdr:x>
      <cdr:y>0.88138</cdr:y>
    </cdr:from>
    <cdr:to>
      <cdr:x>0.99594</cdr:x>
      <cdr:y>0.93522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D08605C3-6B7E-4D38-977B-FE49B1785786}"/>
            </a:ext>
          </a:extLst>
        </cdr:cNvPr>
        <cdr:cNvSpPr txBox="1"/>
      </cdr:nvSpPr>
      <cdr:spPr>
        <a:xfrm xmlns:a="http://schemas.openxmlformats.org/drawingml/2006/main">
          <a:off x="6279508" y="4888216"/>
          <a:ext cx="1356065" cy="298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FIFA-Punkte</a:t>
          </a:r>
        </a:p>
      </cdr:txBody>
    </cdr:sp>
  </cdr:relSizeAnchor>
  <cdr:relSizeAnchor xmlns:cdr="http://schemas.openxmlformats.org/drawingml/2006/chartDrawing">
    <cdr:from>
      <cdr:x>0.00663</cdr:x>
      <cdr:y>0.00916</cdr:y>
    </cdr:from>
    <cdr:to>
      <cdr:x>0.1835</cdr:x>
      <cdr:y>0.063</cdr:y>
    </cdr:to>
    <cdr:sp macro="" textlink="">
      <cdr:nvSpPr>
        <cdr:cNvPr id="6" name="Textfeld 1">
          <a:extLst xmlns:a="http://schemas.openxmlformats.org/drawingml/2006/main">
            <a:ext uri="{FF2B5EF4-FFF2-40B4-BE49-F238E27FC236}">
              <a16:creationId xmlns:a16="http://schemas.microsoft.com/office/drawing/2014/main" id="{3E929E33-453A-4571-80A3-AE53CD424458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356065" cy="298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BIP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0.76438</cdr:x>
      <cdr:y>0.85217</cdr:y>
    </cdr:from>
    <cdr:to>
      <cdr:x>0.94825</cdr:x>
      <cdr:y>0.91005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D08605C3-6B7E-4D38-977B-FE49B1785786}"/>
            </a:ext>
          </a:extLst>
        </cdr:cNvPr>
        <cdr:cNvSpPr txBox="1"/>
      </cdr:nvSpPr>
      <cdr:spPr>
        <a:xfrm xmlns:a="http://schemas.openxmlformats.org/drawingml/2006/main">
          <a:off x="5637373" y="4395913"/>
          <a:ext cx="1356065" cy="298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UEFA-Punkte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0.81907</cdr:x>
      <cdr:y>0.88138</cdr:y>
    </cdr:from>
    <cdr:to>
      <cdr:x>0.99594</cdr:x>
      <cdr:y>0.93522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D08605C3-6B7E-4D38-977B-FE49B1785786}"/>
            </a:ext>
          </a:extLst>
        </cdr:cNvPr>
        <cdr:cNvSpPr txBox="1"/>
      </cdr:nvSpPr>
      <cdr:spPr>
        <a:xfrm xmlns:a="http://schemas.openxmlformats.org/drawingml/2006/main">
          <a:off x="6279508" y="4888216"/>
          <a:ext cx="1356065" cy="298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FIFA-Punkte</a:t>
          </a:r>
        </a:p>
      </cdr:txBody>
    </cdr:sp>
  </cdr:relSizeAnchor>
  <cdr:relSizeAnchor xmlns:cdr="http://schemas.openxmlformats.org/drawingml/2006/chartDrawing">
    <cdr:from>
      <cdr:x>0.00663</cdr:x>
      <cdr:y>0.00916</cdr:y>
    </cdr:from>
    <cdr:to>
      <cdr:x>0.1835</cdr:x>
      <cdr:y>0.063</cdr:y>
    </cdr:to>
    <cdr:sp macro="" textlink="">
      <cdr:nvSpPr>
        <cdr:cNvPr id="6" name="Textfeld 1">
          <a:extLst xmlns:a="http://schemas.openxmlformats.org/drawingml/2006/main">
            <a:ext uri="{FF2B5EF4-FFF2-40B4-BE49-F238E27FC236}">
              <a16:creationId xmlns:a16="http://schemas.microsoft.com/office/drawing/2014/main" id="{3E929E33-453A-4571-80A3-AE53CD424458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356065" cy="298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BIP pro Kopf</a:t>
          </a:r>
        </a:p>
        <a:p xmlns:a="http://schemas.openxmlformats.org/drawingml/2006/main">
          <a:endParaRPr lang="de-AT" sz="1400" b="0" i="0" u="none" strike="noStrike" kern="1200" spc="0" baseline="0">
            <a:solidFill>
              <a:sysClr val="windowText" lastClr="000000">
                <a:lumMod val="65000"/>
                <a:lumOff val="35000"/>
              </a:sysClr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0.76438</cdr:x>
      <cdr:y>0.85217</cdr:y>
    </cdr:from>
    <cdr:to>
      <cdr:x>0.94825</cdr:x>
      <cdr:y>0.91005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D08605C3-6B7E-4D38-977B-FE49B1785786}"/>
            </a:ext>
          </a:extLst>
        </cdr:cNvPr>
        <cdr:cNvSpPr txBox="1"/>
      </cdr:nvSpPr>
      <cdr:spPr>
        <a:xfrm xmlns:a="http://schemas.openxmlformats.org/drawingml/2006/main">
          <a:off x="5637373" y="4395913"/>
          <a:ext cx="1356065" cy="298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UEFA-Punkte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0.81907</cdr:x>
      <cdr:y>0.88138</cdr:y>
    </cdr:from>
    <cdr:to>
      <cdr:x>0.99594</cdr:x>
      <cdr:y>0.93522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D08605C3-6B7E-4D38-977B-FE49B1785786}"/>
            </a:ext>
          </a:extLst>
        </cdr:cNvPr>
        <cdr:cNvSpPr txBox="1"/>
      </cdr:nvSpPr>
      <cdr:spPr>
        <a:xfrm xmlns:a="http://schemas.openxmlformats.org/drawingml/2006/main">
          <a:off x="6279508" y="4888216"/>
          <a:ext cx="1356065" cy="298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FIFA-Punkte</a:t>
          </a:r>
        </a:p>
      </cdr:txBody>
    </cdr:sp>
  </cdr:relSizeAnchor>
  <cdr:relSizeAnchor xmlns:cdr="http://schemas.openxmlformats.org/drawingml/2006/chartDrawing">
    <cdr:from>
      <cdr:x>0.01189</cdr:x>
      <cdr:y>0.03744</cdr:y>
    </cdr:from>
    <cdr:to>
      <cdr:x>0.18876</cdr:x>
      <cdr:y>0.09128</cdr:y>
    </cdr:to>
    <cdr:sp macro="" textlink="">
      <cdr:nvSpPr>
        <cdr:cNvPr id="6" name="Textfeld 1">
          <a:extLst xmlns:a="http://schemas.openxmlformats.org/drawingml/2006/main">
            <a:ext uri="{FF2B5EF4-FFF2-40B4-BE49-F238E27FC236}">
              <a16:creationId xmlns:a16="http://schemas.microsoft.com/office/drawing/2014/main" id="{3E929E33-453A-4571-80A3-AE53CD424458}"/>
            </a:ext>
          </a:extLst>
        </cdr:cNvPr>
        <cdr:cNvSpPr txBox="1"/>
      </cdr:nvSpPr>
      <cdr:spPr>
        <a:xfrm xmlns:a="http://schemas.openxmlformats.org/drawingml/2006/main">
          <a:off x="99390" y="194003"/>
          <a:ext cx="1478681" cy="278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Wirtschaftsfaktor (</a:t>
          </a:r>
          <a:r>
            <a:rPr lang="de-AT" sz="1100" b="0" i="0" baseline="0">
              <a:effectLst/>
              <a:latin typeface="+mn-lt"/>
              <a:ea typeface="+mn-ea"/>
              <a:cs typeface="+mn-cs"/>
            </a:rPr>
            <a:t>‰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)</a:t>
          </a:r>
          <a:endParaRPr lang="de-AT" sz="14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02AC3-3DB4-4741-A168-6C66A05B20D2}">
  <dimension ref="A1:Y56"/>
  <sheetViews>
    <sheetView topLeftCell="R29" zoomScale="136" zoomScaleNormal="136" workbookViewId="0">
      <selection activeCell="Y2" sqref="Y2:Y56"/>
    </sheetView>
  </sheetViews>
  <sheetFormatPr baseColWidth="10" defaultRowHeight="15" x14ac:dyDescent="0.25"/>
  <cols>
    <col min="1" max="1" width="6.5703125" style="1" customWidth="1"/>
    <col min="2" max="2" width="9.140625" style="1" customWidth="1"/>
    <col min="3" max="3" width="7.42578125" style="1" customWidth="1"/>
    <col min="4" max="4" width="11.42578125" style="1"/>
    <col min="5" max="5" width="6.140625" style="1" customWidth="1"/>
    <col min="6" max="6" width="14.5703125" style="1" customWidth="1"/>
    <col min="7" max="7" width="11.42578125" style="1"/>
    <col min="8" max="12" width="6.85546875" style="1" customWidth="1"/>
    <col min="13" max="13" width="12" style="2" customWidth="1"/>
    <col min="14" max="15" width="11.42578125" style="2"/>
    <col min="16" max="16" width="11.42578125" style="3"/>
    <col min="17" max="18" width="11.42578125" style="1"/>
    <col min="19" max="19" width="11.42578125" style="4"/>
    <col min="20" max="21" width="11.42578125" style="5"/>
    <col min="22" max="22" width="11.42578125" style="2"/>
    <col min="23" max="16384" width="11.42578125" style="1"/>
  </cols>
  <sheetData>
    <row r="1" spans="1:25" x14ac:dyDescent="0.25">
      <c r="A1" s="1" t="s">
        <v>83</v>
      </c>
      <c r="B1" s="1" t="s">
        <v>84</v>
      </c>
      <c r="C1" s="1" t="s">
        <v>85</v>
      </c>
      <c r="D1" s="1" t="s">
        <v>86</v>
      </c>
      <c r="E1" s="1" t="s">
        <v>87</v>
      </c>
      <c r="F1" s="1" t="s">
        <v>88</v>
      </c>
      <c r="G1" s="1" t="s">
        <v>78</v>
      </c>
      <c r="H1" s="1" t="s">
        <v>79</v>
      </c>
      <c r="I1" s="1" t="s">
        <v>80</v>
      </c>
      <c r="J1" s="1" t="s">
        <v>81</v>
      </c>
      <c r="K1" s="1" t="s">
        <v>82</v>
      </c>
      <c r="L1" s="1" t="s">
        <v>213</v>
      </c>
      <c r="M1" s="2" t="s">
        <v>218</v>
      </c>
      <c r="N1" s="2" t="s">
        <v>3</v>
      </c>
      <c r="O1" s="2" t="s">
        <v>214</v>
      </c>
      <c r="P1" s="3" t="s">
        <v>82</v>
      </c>
      <c r="Q1" s="1" t="s">
        <v>201</v>
      </c>
      <c r="R1" s="1" t="s">
        <v>176</v>
      </c>
      <c r="S1" s="4" t="s">
        <v>205</v>
      </c>
      <c r="T1" s="5" t="s">
        <v>206</v>
      </c>
      <c r="U1" s="5" t="s">
        <v>207</v>
      </c>
      <c r="V1" s="2" t="s">
        <v>3</v>
      </c>
      <c r="W1" s="1" t="s">
        <v>222</v>
      </c>
      <c r="X1" s="1" t="s">
        <v>221</v>
      </c>
      <c r="Y1" s="1" t="s">
        <v>220</v>
      </c>
    </row>
    <row r="2" spans="1:25" x14ac:dyDescent="0.25">
      <c r="A2" s="6">
        <v>41</v>
      </c>
      <c r="B2" s="6">
        <v>7.25</v>
      </c>
      <c r="C2" s="7">
        <v>66</v>
      </c>
      <c r="D2" s="7">
        <v>1362.09</v>
      </c>
      <c r="E2" s="1" t="s">
        <v>59</v>
      </c>
      <c r="F2" s="8" t="s">
        <v>118</v>
      </c>
      <c r="G2" s="1" t="s">
        <v>45</v>
      </c>
      <c r="H2" s="1">
        <v>10</v>
      </c>
      <c r="I2" s="1">
        <v>294</v>
      </c>
      <c r="J2" s="1">
        <v>24.3</v>
      </c>
      <c r="K2" s="1">
        <v>0.29899999999999999</v>
      </c>
      <c r="L2" s="1">
        <v>41</v>
      </c>
      <c r="M2" s="2">
        <f t="shared" ref="M2:M27" si="0">+L2/H2</f>
        <v>4.0999999999999996</v>
      </c>
      <c r="N2" s="2" t="s">
        <v>177</v>
      </c>
      <c r="O2" s="2">
        <v>61.9</v>
      </c>
      <c r="P2" s="3">
        <f>+O2/M2</f>
        <v>15.097560975609756</v>
      </c>
      <c r="Q2" s="9">
        <v>31</v>
      </c>
      <c r="R2" s="10">
        <v>11575.6</v>
      </c>
      <c r="S2" s="11">
        <v>2877</v>
      </c>
      <c r="T2" s="12">
        <f t="shared" ref="T2:T33" si="1">+R2/S2</f>
        <v>4.0234966979492528</v>
      </c>
      <c r="U2" s="17">
        <f t="shared" ref="U2:U27" si="2">+(L2/R2)*1000</f>
        <v>3.5419330315491209</v>
      </c>
      <c r="V2" s="2" t="s">
        <v>177</v>
      </c>
      <c r="W2" s="1">
        <v>29</v>
      </c>
      <c r="X2" s="1">
        <v>63.7</v>
      </c>
      <c r="Y2" s="1">
        <v>0.79500000000000004</v>
      </c>
    </row>
    <row r="3" spans="1:25" x14ac:dyDescent="0.25">
      <c r="A3" s="6">
        <v>54</v>
      </c>
      <c r="B3" s="6">
        <v>3.331</v>
      </c>
      <c r="C3" s="7">
        <v>158</v>
      </c>
      <c r="D3" s="7">
        <v>1034.9000000000001</v>
      </c>
      <c r="E3" s="1" t="s">
        <v>74</v>
      </c>
      <c r="F3" s="8" t="s">
        <v>97</v>
      </c>
      <c r="G3" s="1" t="s">
        <v>69</v>
      </c>
      <c r="H3" s="1">
        <v>8</v>
      </c>
      <c r="I3" s="1">
        <v>219</v>
      </c>
      <c r="J3" s="1">
        <v>28.2</v>
      </c>
      <c r="K3" s="1">
        <v>0.67100000000000004</v>
      </c>
      <c r="L3" s="1">
        <v>11.01</v>
      </c>
      <c r="M3" s="2">
        <f t="shared" si="0"/>
        <v>1.37625</v>
      </c>
      <c r="N3" s="8" t="s">
        <v>97</v>
      </c>
      <c r="R3" s="1">
        <v>3154</v>
      </c>
      <c r="S3" s="11">
        <v>73</v>
      </c>
      <c r="T3" s="12">
        <f t="shared" si="1"/>
        <v>43.205479452054796</v>
      </c>
      <c r="U3" s="17">
        <f t="shared" si="2"/>
        <v>3.4908053265694354</v>
      </c>
      <c r="V3" s="8" t="s">
        <v>97</v>
      </c>
      <c r="W3" s="11"/>
      <c r="X3" s="11"/>
      <c r="Y3" s="1">
        <v>0.86799999999999999</v>
      </c>
    </row>
    <row r="4" spans="1:25" x14ac:dyDescent="0.25">
      <c r="A4" s="6">
        <v>39</v>
      </c>
      <c r="B4" s="6">
        <v>7.375</v>
      </c>
      <c r="C4" s="7">
        <v>90</v>
      </c>
      <c r="D4" s="7">
        <v>1273.28</v>
      </c>
      <c r="E4" s="1" t="s">
        <v>60</v>
      </c>
      <c r="F4" s="8" t="s">
        <v>117</v>
      </c>
      <c r="G4" s="1" t="s">
        <v>47</v>
      </c>
      <c r="H4" s="1">
        <v>10</v>
      </c>
      <c r="I4" s="1">
        <v>245</v>
      </c>
      <c r="J4" s="1">
        <v>25.6</v>
      </c>
      <c r="K4" s="1">
        <v>0.49</v>
      </c>
      <c r="L4" s="1">
        <v>38.82</v>
      </c>
      <c r="M4" s="2">
        <f t="shared" si="0"/>
        <v>3.8820000000000001</v>
      </c>
      <c r="N4" s="2" t="s">
        <v>204</v>
      </c>
      <c r="O4" s="2">
        <v>14.5</v>
      </c>
      <c r="P4" s="3">
        <f t="shared" ref="P4:P12" si="3">+O4/M4</f>
        <v>3.7351880473982484</v>
      </c>
      <c r="R4" s="1">
        <v>14000</v>
      </c>
      <c r="S4" s="11">
        <v>2986</v>
      </c>
      <c r="T4" s="12">
        <f t="shared" si="1"/>
        <v>4.6885465505693231</v>
      </c>
      <c r="U4" s="17">
        <f t="shared" si="2"/>
        <v>2.7728571428571427</v>
      </c>
      <c r="V4" s="2" t="s">
        <v>204</v>
      </c>
      <c r="W4" s="11"/>
      <c r="X4" s="11"/>
      <c r="Y4" s="1">
        <v>0.77600000000000002</v>
      </c>
    </row>
    <row r="5" spans="1:25" x14ac:dyDescent="0.25">
      <c r="A5" s="6">
        <v>26</v>
      </c>
      <c r="B5" s="6">
        <v>16.875</v>
      </c>
      <c r="C5" s="7">
        <v>110</v>
      </c>
      <c r="D5" s="7">
        <v>1168.53</v>
      </c>
      <c r="E5" s="1" t="s">
        <v>126</v>
      </c>
      <c r="F5" s="8" t="s">
        <v>127</v>
      </c>
      <c r="G5" s="1" t="s">
        <v>43</v>
      </c>
      <c r="H5" s="1">
        <v>8</v>
      </c>
      <c r="I5" s="1">
        <v>199</v>
      </c>
      <c r="J5" s="1">
        <v>26.4</v>
      </c>
      <c r="K5" s="1">
        <v>0.312</v>
      </c>
      <c r="L5" s="1">
        <v>52.24</v>
      </c>
      <c r="M5" s="2">
        <f t="shared" si="0"/>
        <v>6.53</v>
      </c>
      <c r="N5" s="2" t="s">
        <v>202</v>
      </c>
      <c r="O5" s="2">
        <v>14.45</v>
      </c>
      <c r="P5" s="3">
        <f t="shared" si="3"/>
        <v>2.2128637059724348</v>
      </c>
      <c r="R5" s="1">
        <v>48000</v>
      </c>
      <c r="S5" s="11">
        <v>9810</v>
      </c>
      <c r="T5" s="12">
        <f t="shared" si="1"/>
        <v>4.8929663608562688</v>
      </c>
      <c r="U5" s="17">
        <f t="shared" si="2"/>
        <v>1.0883333333333334</v>
      </c>
      <c r="V5" s="2" t="s">
        <v>202</v>
      </c>
      <c r="W5" s="1">
        <v>36.5</v>
      </c>
      <c r="X5" s="1">
        <v>65.400000000000006</v>
      </c>
      <c r="Y5" s="1">
        <v>0.75600000000000001</v>
      </c>
    </row>
    <row r="6" spans="1:25" x14ac:dyDescent="0.25">
      <c r="A6" s="6">
        <v>29</v>
      </c>
      <c r="B6" s="6">
        <v>15.25</v>
      </c>
      <c r="C6" s="7">
        <v>89</v>
      </c>
      <c r="D6" s="7">
        <v>1276.79</v>
      </c>
      <c r="E6" s="1" t="s">
        <v>121</v>
      </c>
      <c r="F6" s="8" t="s">
        <v>122</v>
      </c>
      <c r="G6" s="1" t="s">
        <v>41</v>
      </c>
      <c r="H6" s="1">
        <v>16</v>
      </c>
      <c r="I6" s="1">
        <v>419</v>
      </c>
      <c r="J6" s="1">
        <v>25.4</v>
      </c>
      <c r="K6" s="1">
        <v>0.28199999999999997</v>
      </c>
      <c r="L6" s="1">
        <v>71.930000000000007</v>
      </c>
      <c r="M6" s="2">
        <f t="shared" si="0"/>
        <v>4.4956250000000004</v>
      </c>
      <c r="N6" s="1" t="s">
        <v>219</v>
      </c>
      <c r="O6" s="2">
        <v>10.58</v>
      </c>
      <c r="P6" s="3">
        <f t="shared" si="3"/>
        <v>2.3533991380508827</v>
      </c>
      <c r="R6" s="1">
        <v>63000</v>
      </c>
      <c r="S6" s="11">
        <v>9505</v>
      </c>
      <c r="T6" s="12">
        <f t="shared" si="1"/>
        <v>6.6280904786954231</v>
      </c>
      <c r="U6" s="17">
        <f t="shared" si="2"/>
        <v>1.141746031746032</v>
      </c>
      <c r="V6" s="1" t="s">
        <v>219</v>
      </c>
      <c r="W6" s="1">
        <v>27</v>
      </c>
      <c r="X6" s="1">
        <v>62.1</v>
      </c>
      <c r="Y6" s="1">
        <v>0.82299999999999995</v>
      </c>
    </row>
    <row r="7" spans="1:25" x14ac:dyDescent="0.25">
      <c r="A7" s="6">
        <v>9</v>
      </c>
      <c r="B7" s="6">
        <v>36.5</v>
      </c>
      <c r="C7" s="7">
        <v>1</v>
      </c>
      <c r="D7" s="7">
        <v>1783.38</v>
      </c>
      <c r="E7" s="1" t="s">
        <v>58</v>
      </c>
      <c r="F7" s="8" t="s">
        <v>161</v>
      </c>
      <c r="G7" s="1" t="s">
        <v>21</v>
      </c>
      <c r="H7" s="1">
        <v>18</v>
      </c>
      <c r="I7" s="1">
        <v>524</v>
      </c>
      <c r="J7" s="1">
        <v>25.3</v>
      </c>
      <c r="K7" s="1">
        <v>0.57099999999999995</v>
      </c>
      <c r="L7" s="1">
        <v>811.48</v>
      </c>
      <c r="M7" s="2">
        <f t="shared" si="0"/>
        <v>45.082222222222221</v>
      </c>
      <c r="N7" s="2" t="s">
        <v>178</v>
      </c>
      <c r="O7" s="2">
        <v>669.4</v>
      </c>
      <c r="P7" s="3">
        <f t="shared" si="3"/>
        <v>14.848425099817618</v>
      </c>
      <c r="Q7" s="9">
        <v>117</v>
      </c>
      <c r="R7" s="10">
        <v>437204.1</v>
      </c>
      <c r="S7" s="11">
        <v>11352</v>
      </c>
      <c r="T7" s="12">
        <f t="shared" si="1"/>
        <v>38.513398520084564</v>
      </c>
      <c r="U7" s="17">
        <f t="shared" si="2"/>
        <v>1.8560667660710413</v>
      </c>
      <c r="V7" s="2" t="s">
        <v>178</v>
      </c>
      <c r="W7" s="1">
        <v>25.7</v>
      </c>
      <c r="X7" s="1">
        <v>60.3</v>
      </c>
      <c r="Y7" s="1">
        <v>0.93100000000000005</v>
      </c>
    </row>
    <row r="8" spans="1:25" x14ac:dyDescent="0.25">
      <c r="A8" s="6">
        <v>36</v>
      </c>
      <c r="B8" s="6">
        <v>8</v>
      </c>
      <c r="C8" s="7">
        <v>55</v>
      </c>
      <c r="D8" s="7">
        <v>1404.87</v>
      </c>
      <c r="E8" s="1" t="s">
        <v>119</v>
      </c>
      <c r="F8" s="8" t="s">
        <v>120</v>
      </c>
      <c r="G8" s="1" t="s">
        <v>44</v>
      </c>
      <c r="H8" s="1">
        <v>12</v>
      </c>
      <c r="I8" s="1">
        <v>302</v>
      </c>
      <c r="J8" s="1">
        <v>26</v>
      </c>
      <c r="K8" s="1">
        <v>0.32800000000000001</v>
      </c>
      <c r="L8" s="1">
        <v>50.18</v>
      </c>
      <c r="M8" s="2">
        <f t="shared" si="0"/>
        <v>4.1816666666666666</v>
      </c>
      <c r="N8" s="2" t="s">
        <v>210</v>
      </c>
      <c r="O8" s="2">
        <v>39.15</v>
      </c>
      <c r="P8" s="3">
        <f t="shared" si="3"/>
        <v>9.3622957353527294</v>
      </c>
      <c r="Q8" s="9">
        <v>32</v>
      </c>
      <c r="R8" s="10">
        <v>15287.9</v>
      </c>
      <c r="S8" s="11">
        <v>3510</v>
      </c>
      <c r="T8" s="12">
        <f t="shared" si="1"/>
        <v>4.355527065527065</v>
      </c>
      <c r="U8" s="17">
        <f t="shared" si="2"/>
        <v>3.2823343951752695</v>
      </c>
      <c r="V8" s="2" t="s">
        <v>210</v>
      </c>
      <c r="W8" s="1">
        <v>32.700000000000003</v>
      </c>
      <c r="X8" s="1">
        <v>64.2</v>
      </c>
      <c r="Y8" s="1">
        <v>0.78</v>
      </c>
    </row>
    <row r="9" spans="1:25" x14ac:dyDescent="0.25">
      <c r="A9" s="6">
        <v>24</v>
      </c>
      <c r="B9" s="6">
        <v>20.375</v>
      </c>
      <c r="C9" s="7">
        <v>71</v>
      </c>
      <c r="D9" s="7">
        <v>1339.03</v>
      </c>
      <c r="E9" s="1" t="s">
        <v>57</v>
      </c>
      <c r="F9" s="8" t="s">
        <v>128</v>
      </c>
      <c r="G9" s="1" t="s">
        <v>40</v>
      </c>
      <c r="H9" s="1">
        <v>14</v>
      </c>
      <c r="I9" s="1">
        <v>360</v>
      </c>
      <c r="J9" s="1">
        <v>26.1</v>
      </c>
      <c r="K9" s="1">
        <v>0.28299999999999997</v>
      </c>
      <c r="L9" s="1">
        <v>104.07</v>
      </c>
      <c r="M9" s="2">
        <f t="shared" si="0"/>
        <v>7.4335714285714278</v>
      </c>
      <c r="N9" s="2" t="s">
        <v>179</v>
      </c>
      <c r="O9" s="2">
        <v>16.2</v>
      </c>
      <c r="P9" s="3">
        <f t="shared" si="3"/>
        <v>2.1793023926203516</v>
      </c>
      <c r="Q9" s="9">
        <v>53</v>
      </c>
      <c r="R9" s="10">
        <v>50430.1</v>
      </c>
      <c r="S9" s="11">
        <v>7102</v>
      </c>
      <c r="T9" s="12">
        <f t="shared" si="1"/>
        <v>7.1008307519008724</v>
      </c>
      <c r="U9" s="17">
        <f t="shared" si="2"/>
        <v>2.0636484956405003</v>
      </c>
      <c r="V9" s="2" t="s">
        <v>179</v>
      </c>
      <c r="W9" s="1">
        <v>37.4</v>
      </c>
      <c r="X9" s="1">
        <v>65.900000000000006</v>
      </c>
      <c r="Y9" s="1">
        <v>0.81599999999999995</v>
      </c>
    </row>
    <row r="10" spans="1:25" x14ac:dyDescent="0.25">
      <c r="A10" s="6">
        <v>14</v>
      </c>
      <c r="B10" s="6">
        <v>27.875</v>
      </c>
      <c r="C10" s="7">
        <v>10</v>
      </c>
      <c r="D10" s="7">
        <v>1631.55</v>
      </c>
      <c r="E10" s="1" t="s">
        <v>147</v>
      </c>
      <c r="F10" s="8" t="s">
        <v>148</v>
      </c>
      <c r="G10" s="1" t="s">
        <v>28</v>
      </c>
      <c r="H10" s="1">
        <v>12</v>
      </c>
      <c r="I10" s="1">
        <v>317</v>
      </c>
      <c r="J10" s="1">
        <v>24.9</v>
      </c>
      <c r="K10" s="1">
        <v>0.38200000000000001</v>
      </c>
      <c r="L10" s="1">
        <v>217.73</v>
      </c>
      <c r="M10" s="2">
        <f t="shared" si="0"/>
        <v>18.144166666666667</v>
      </c>
      <c r="N10" s="2" t="s">
        <v>180</v>
      </c>
      <c r="O10" s="2">
        <v>310.7</v>
      </c>
      <c r="P10" s="3">
        <f t="shared" si="3"/>
        <v>17.123960868966151</v>
      </c>
      <c r="Q10" s="9">
        <v>129</v>
      </c>
      <c r="R10" s="10">
        <v>288980.90000000002</v>
      </c>
      <c r="S10" s="11">
        <v>5749</v>
      </c>
      <c r="T10" s="12">
        <f t="shared" si="1"/>
        <v>50.266289789528621</v>
      </c>
      <c r="U10" s="17">
        <f t="shared" si="2"/>
        <v>0.75344079833649902</v>
      </c>
      <c r="V10" s="2" t="s">
        <v>180</v>
      </c>
      <c r="W10" s="1">
        <v>29.1</v>
      </c>
      <c r="X10" s="1">
        <v>83.8</v>
      </c>
      <c r="Y10" s="1">
        <v>0.94</v>
      </c>
    </row>
    <row r="11" spans="1:25" x14ac:dyDescent="0.25">
      <c r="A11" s="6">
        <v>4</v>
      </c>
      <c r="B11" s="6">
        <v>73.569999999999993</v>
      </c>
      <c r="C11" s="7">
        <v>12</v>
      </c>
      <c r="D11" s="7">
        <v>1609.12</v>
      </c>
      <c r="E11" s="1" t="s">
        <v>172</v>
      </c>
      <c r="F11" s="8" t="s">
        <v>173</v>
      </c>
      <c r="G11" s="1" t="s">
        <v>2</v>
      </c>
      <c r="H11" s="1">
        <v>18</v>
      </c>
      <c r="I11" s="1">
        <v>536</v>
      </c>
      <c r="J11" s="1">
        <v>25.6</v>
      </c>
      <c r="K11" s="1">
        <v>0.54100000000000004</v>
      </c>
      <c r="L11" s="1">
        <v>4550</v>
      </c>
      <c r="M11" s="2">
        <f t="shared" si="0"/>
        <v>252.77777777777777</v>
      </c>
      <c r="N11" s="2" t="s">
        <v>5</v>
      </c>
      <c r="O11" s="2">
        <v>936.5</v>
      </c>
      <c r="P11" s="3">
        <f t="shared" si="3"/>
        <v>3.7048351648351647</v>
      </c>
      <c r="Q11" s="9">
        <v>121</v>
      </c>
      <c r="R11" s="13">
        <v>3277340</v>
      </c>
      <c r="S11" s="11">
        <v>82522</v>
      </c>
      <c r="T11" s="12">
        <f t="shared" si="1"/>
        <v>39.714742735270598</v>
      </c>
      <c r="U11" s="17">
        <f t="shared" si="2"/>
        <v>1.3883210164340594</v>
      </c>
      <c r="V11" s="2" t="s">
        <v>5</v>
      </c>
      <c r="W11" s="1">
        <v>31.1</v>
      </c>
      <c r="X11" s="1">
        <v>66.7</v>
      </c>
      <c r="Y11" s="1">
        <v>0.94699999999999995</v>
      </c>
    </row>
    <row r="12" spans="1:25" x14ac:dyDescent="0.25">
      <c r="A12" s="6">
        <v>1</v>
      </c>
      <c r="B12" s="6">
        <v>100.569</v>
      </c>
      <c r="C12" s="7">
        <v>4</v>
      </c>
      <c r="D12" s="7">
        <v>1686.78</v>
      </c>
      <c r="E12" s="1" t="s">
        <v>0</v>
      </c>
      <c r="F12" s="8" t="s">
        <v>4</v>
      </c>
      <c r="G12" s="1" t="s">
        <v>1</v>
      </c>
      <c r="H12" s="1">
        <v>20</v>
      </c>
      <c r="I12" s="1">
        <v>558</v>
      </c>
      <c r="J12" s="1">
        <v>27.2</v>
      </c>
      <c r="K12" s="1">
        <v>0.61499999999999999</v>
      </c>
      <c r="L12" s="1">
        <v>8690</v>
      </c>
      <c r="M12" s="2">
        <f t="shared" si="0"/>
        <v>434.5</v>
      </c>
      <c r="N12" s="2" t="s">
        <v>4</v>
      </c>
      <c r="O12" s="2">
        <v>1250</v>
      </c>
      <c r="P12" s="3">
        <f t="shared" si="3"/>
        <v>2.8768699654775602</v>
      </c>
      <c r="Q12" s="9">
        <v>105</v>
      </c>
      <c r="R12" s="14">
        <v>1200000</v>
      </c>
      <c r="S12" s="11">
        <v>56000</v>
      </c>
      <c r="T12" s="12">
        <f t="shared" si="1"/>
        <v>21.428571428571427</v>
      </c>
      <c r="U12" s="17">
        <f t="shared" si="2"/>
        <v>7.2416666666666671</v>
      </c>
      <c r="V12" s="2" t="s">
        <v>4</v>
      </c>
      <c r="W12" s="1">
        <v>33.200000000000003</v>
      </c>
      <c r="X12" s="1">
        <v>69.7</v>
      </c>
      <c r="Y12" s="1">
        <v>0.93200000000000005</v>
      </c>
    </row>
    <row r="13" spans="1:25" x14ac:dyDescent="0.25">
      <c r="A13" s="6">
        <v>53</v>
      </c>
      <c r="B13" s="6">
        <v>4.75</v>
      </c>
      <c r="C13" s="7">
        <v>116</v>
      </c>
      <c r="D13" s="7">
        <v>1161.58</v>
      </c>
      <c r="E13" s="1" t="s">
        <v>65</v>
      </c>
      <c r="F13" s="8" t="s">
        <v>100</v>
      </c>
      <c r="G13" s="1" t="s">
        <v>55</v>
      </c>
      <c r="H13" s="1">
        <v>10</v>
      </c>
      <c r="I13" s="1">
        <v>241</v>
      </c>
      <c r="J13" s="1">
        <v>24.3</v>
      </c>
      <c r="K13" s="1">
        <v>0.183</v>
      </c>
      <c r="L13" s="1">
        <v>25.05</v>
      </c>
      <c r="M13" s="2">
        <f t="shared" si="0"/>
        <v>2.5049999999999999</v>
      </c>
      <c r="N13" s="2" t="s">
        <v>181</v>
      </c>
      <c r="Q13" s="9">
        <v>84</v>
      </c>
      <c r="R13" s="10">
        <v>23615.1</v>
      </c>
      <c r="S13" s="11">
        <v>1316</v>
      </c>
      <c r="T13" s="12">
        <f t="shared" si="1"/>
        <v>17.944604863221883</v>
      </c>
      <c r="U13" s="17">
        <f t="shared" si="2"/>
        <v>1.0607619700954052</v>
      </c>
      <c r="V13" s="2" t="s">
        <v>181</v>
      </c>
      <c r="W13" s="1">
        <v>34.6</v>
      </c>
      <c r="X13" s="1">
        <v>71.599999999999994</v>
      </c>
      <c r="Y13" s="1">
        <v>0.89200000000000002</v>
      </c>
    </row>
    <row r="14" spans="1:25" x14ac:dyDescent="0.25">
      <c r="A14" s="6">
        <v>47</v>
      </c>
      <c r="B14" s="6">
        <v>6.125</v>
      </c>
      <c r="C14" s="7">
        <v>113</v>
      </c>
      <c r="D14" s="7">
        <v>1165.45</v>
      </c>
      <c r="E14" s="1" t="s">
        <v>94</v>
      </c>
      <c r="F14" s="8" t="s">
        <v>95</v>
      </c>
      <c r="G14" s="1" t="s">
        <v>68</v>
      </c>
      <c r="H14" s="1">
        <v>10</v>
      </c>
      <c r="I14" s="1">
        <v>250</v>
      </c>
      <c r="J14" s="1">
        <v>24.5</v>
      </c>
      <c r="K14" s="1">
        <v>0.156</v>
      </c>
      <c r="L14" s="1">
        <v>11.87</v>
      </c>
      <c r="M14" s="2">
        <f t="shared" si="0"/>
        <v>1.1869999999999998</v>
      </c>
      <c r="N14" s="2" t="s">
        <v>215</v>
      </c>
      <c r="R14" s="1">
        <v>1304</v>
      </c>
      <c r="S14" s="11">
        <v>51</v>
      </c>
      <c r="T14" s="12">
        <f t="shared" si="1"/>
        <v>25.568627450980394</v>
      </c>
      <c r="U14" s="17">
        <f t="shared" si="2"/>
        <v>9.1027607361963181</v>
      </c>
      <c r="V14" s="2" t="s">
        <v>215</v>
      </c>
      <c r="W14" s="11"/>
      <c r="X14" s="11"/>
    </row>
    <row r="15" spans="1:25" x14ac:dyDescent="0.25">
      <c r="A15" s="6">
        <v>44</v>
      </c>
      <c r="B15" s="6">
        <v>6.875</v>
      </c>
      <c r="C15" s="7">
        <v>54</v>
      </c>
      <c r="D15" s="7">
        <v>1410.82</v>
      </c>
      <c r="E15" s="1" t="s">
        <v>62</v>
      </c>
      <c r="F15" s="8" t="s">
        <v>109</v>
      </c>
      <c r="G15" s="1" t="s">
        <v>49</v>
      </c>
      <c r="H15" s="1">
        <v>12</v>
      </c>
      <c r="I15" s="1">
        <v>296</v>
      </c>
      <c r="J15" s="1">
        <v>25</v>
      </c>
      <c r="K15" s="1">
        <v>0.34499999999999997</v>
      </c>
      <c r="L15" s="1">
        <v>35.549999999999997</v>
      </c>
      <c r="M15" s="2">
        <f t="shared" si="0"/>
        <v>2.9624999999999999</v>
      </c>
      <c r="N15" s="2" t="s">
        <v>182</v>
      </c>
      <c r="O15" s="2">
        <v>44.6</v>
      </c>
      <c r="P15" s="3">
        <f>+O15/M15</f>
        <v>15.054852320675106</v>
      </c>
      <c r="Q15" s="9">
        <v>111</v>
      </c>
      <c r="R15" s="10">
        <v>223843</v>
      </c>
      <c r="S15" s="11">
        <v>5503</v>
      </c>
      <c r="T15" s="12">
        <f t="shared" si="1"/>
        <v>40.676540069053246</v>
      </c>
      <c r="U15" s="17">
        <f t="shared" si="2"/>
        <v>0.1588166706128849</v>
      </c>
      <c r="V15" s="2" t="s">
        <v>182</v>
      </c>
      <c r="W15" s="1">
        <v>27.1</v>
      </c>
      <c r="X15" s="1">
        <v>74.2</v>
      </c>
      <c r="Y15" s="1">
        <v>0.93799999999999994</v>
      </c>
    </row>
    <row r="16" spans="1:25" x14ac:dyDescent="0.25">
      <c r="A16" s="6">
        <v>5</v>
      </c>
      <c r="B16" s="6">
        <v>56.081000000000003</v>
      </c>
      <c r="C16" s="7">
        <v>2</v>
      </c>
      <c r="D16" s="7">
        <v>1757.3</v>
      </c>
      <c r="E16" s="1" t="s">
        <v>217</v>
      </c>
      <c r="F16" s="8" t="s">
        <v>167</v>
      </c>
      <c r="G16" s="1" t="s">
        <v>16</v>
      </c>
      <c r="H16" s="1">
        <v>20</v>
      </c>
      <c r="I16" s="1">
        <v>555</v>
      </c>
      <c r="J16" s="1">
        <v>25.7</v>
      </c>
      <c r="K16" s="1">
        <v>0.49</v>
      </c>
      <c r="L16" s="1">
        <v>3620</v>
      </c>
      <c r="M16" s="2">
        <f t="shared" si="0"/>
        <v>181</v>
      </c>
      <c r="N16" s="2" t="s">
        <v>183</v>
      </c>
      <c r="O16" s="2">
        <v>1030</v>
      </c>
      <c r="P16" s="3">
        <f>+O16/M16</f>
        <v>5.6906077348066297</v>
      </c>
      <c r="Q16" s="9">
        <v>106</v>
      </c>
      <c r="R16" s="10">
        <v>2291705</v>
      </c>
      <c r="S16" s="11">
        <v>66989</v>
      </c>
      <c r="T16" s="12">
        <f t="shared" si="1"/>
        <v>34.21016883368911</v>
      </c>
      <c r="U16" s="17">
        <f t="shared" si="2"/>
        <v>1.5796099410700768</v>
      </c>
      <c r="V16" s="2" t="s">
        <v>183</v>
      </c>
      <c r="W16" s="1">
        <v>32.700000000000003</v>
      </c>
      <c r="X16" s="1">
        <v>69.599999999999994</v>
      </c>
      <c r="Y16" s="1">
        <v>0.90100000000000002</v>
      </c>
    </row>
    <row r="17" spans="1:25" x14ac:dyDescent="0.25">
      <c r="A17" s="6">
        <v>43</v>
      </c>
      <c r="B17" s="6">
        <v>6.875</v>
      </c>
      <c r="C17" s="7">
        <v>91</v>
      </c>
      <c r="D17" s="7">
        <v>1259.51</v>
      </c>
      <c r="E17" s="1" t="s">
        <v>61</v>
      </c>
      <c r="F17" s="8" t="s">
        <v>116</v>
      </c>
      <c r="G17" s="1" t="s">
        <v>48</v>
      </c>
      <c r="H17" s="1">
        <v>10</v>
      </c>
      <c r="I17" s="1">
        <v>251</v>
      </c>
      <c r="J17" s="1">
        <v>25.4</v>
      </c>
      <c r="K17" s="1">
        <v>0.19500000000000001</v>
      </c>
      <c r="L17" s="1">
        <v>36.81</v>
      </c>
      <c r="M17" s="2">
        <f t="shared" si="0"/>
        <v>3.681</v>
      </c>
      <c r="N17" s="2" t="s">
        <v>203</v>
      </c>
      <c r="O17" s="2">
        <v>27.63</v>
      </c>
      <c r="P17" s="3">
        <f>+O17/M17</f>
        <v>7.5061124694376522</v>
      </c>
      <c r="R17" s="1">
        <v>17740</v>
      </c>
      <c r="S17" s="11">
        <v>3718</v>
      </c>
      <c r="T17" s="12">
        <f t="shared" si="1"/>
        <v>4.7713824636901556</v>
      </c>
      <c r="U17" s="17">
        <f t="shared" si="2"/>
        <v>2.0749718151071024</v>
      </c>
      <c r="V17" s="2" t="s">
        <v>203</v>
      </c>
      <c r="W17" s="1">
        <v>36.5</v>
      </c>
      <c r="X17" s="1">
        <v>68.7</v>
      </c>
      <c r="Y17" s="1">
        <v>0.81200000000000006</v>
      </c>
    </row>
    <row r="18" spans="1:25" x14ac:dyDescent="0.25">
      <c r="A18" s="6">
        <v>49</v>
      </c>
      <c r="B18" s="6">
        <v>5.6660000000000004</v>
      </c>
      <c r="C18" s="7">
        <v>195</v>
      </c>
      <c r="D18" s="7">
        <v>880.16</v>
      </c>
      <c r="E18" s="1" t="s">
        <v>77</v>
      </c>
      <c r="F18" s="8" t="s">
        <v>89</v>
      </c>
      <c r="G18" s="1" t="s">
        <v>71</v>
      </c>
      <c r="H18" s="1">
        <v>11</v>
      </c>
      <c r="I18" s="1">
        <v>305</v>
      </c>
      <c r="J18" s="1">
        <v>26.1</v>
      </c>
      <c r="K18" s="1">
        <v>0.40699999999999997</v>
      </c>
      <c r="L18" s="1">
        <v>3.43</v>
      </c>
      <c r="M18" s="2">
        <f t="shared" si="0"/>
        <v>0.31181818181818183</v>
      </c>
      <c r="N18" s="2" t="s">
        <v>89</v>
      </c>
      <c r="R18" s="10">
        <v>1873</v>
      </c>
      <c r="S18" s="11">
        <v>34</v>
      </c>
      <c r="T18" s="12">
        <f t="shared" si="1"/>
        <v>55.088235294117645</v>
      </c>
      <c r="U18" s="17">
        <f t="shared" si="2"/>
        <v>1.831286705819541</v>
      </c>
      <c r="V18" s="2" t="s">
        <v>89</v>
      </c>
      <c r="W18" s="11"/>
      <c r="X18" s="11"/>
    </row>
    <row r="19" spans="1:25" x14ac:dyDescent="0.25">
      <c r="A19" s="6">
        <v>20</v>
      </c>
      <c r="B19" s="6">
        <v>26</v>
      </c>
      <c r="C19" s="7">
        <v>51</v>
      </c>
      <c r="D19" s="7">
        <v>1418.7</v>
      </c>
      <c r="E19" s="1" t="s">
        <v>149</v>
      </c>
      <c r="F19" s="8" t="s">
        <v>150</v>
      </c>
      <c r="G19" s="1" t="s">
        <v>22</v>
      </c>
      <c r="H19" s="1">
        <v>14</v>
      </c>
      <c r="I19" s="1">
        <v>430</v>
      </c>
      <c r="J19" s="1">
        <v>26.5</v>
      </c>
      <c r="K19" s="1">
        <v>0.505</v>
      </c>
      <c r="L19" s="1">
        <v>315.18</v>
      </c>
      <c r="M19" s="2">
        <f t="shared" si="0"/>
        <v>22.512857142857143</v>
      </c>
      <c r="N19" s="2" t="s">
        <v>184</v>
      </c>
      <c r="O19" s="2">
        <v>93.2</v>
      </c>
      <c r="P19" s="3">
        <f t="shared" ref="P19:P26" si="4">+O19/M19</f>
        <v>4.1398565898851452</v>
      </c>
      <c r="Q19" s="9">
        <v>68</v>
      </c>
      <c r="R19" s="15">
        <v>177735.3</v>
      </c>
      <c r="S19" s="11">
        <v>10768</v>
      </c>
      <c r="T19" s="12">
        <f t="shared" si="1"/>
        <v>16.505878528974741</v>
      </c>
      <c r="U19" s="17">
        <f t="shared" si="2"/>
        <v>1.7733112105473705</v>
      </c>
      <c r="V19" s="2" t="s">
        <v>184</v>
      </c>
      <c r="W19" s="1">
        <v>36</v>
      </c>
      <c r="X19" s="1">
        <v>65.400000000000006</v>
      </c>
      <c r="Y19" s="1">
        <v>0.88800000000000001</v>
      </c>
    </row>
    <row r="20" spans="1:25" x14ac:dyDescent="0.25">
      <c r="A20" s="6">
        <v>37</v>
      </c>
      <c r="B20" s="6">
        <v>7.875</v>
      </c>
      <c r="C20" s="7">
        <v>47</v>
      </c>
      <c r="D20" s="7">
        <v>1427.22</v>
      </c>
      <c r="E20" s="1" t="s">
        <v>75</v>
      </c>
      <c r="F20" s="8" t="s">
        <v>93</v>
      </c>
      <c r="G20" s="1" t="s">
        <v>1</v>
      </c>
      <c r="H20" s="1">
        <v>10</v>
      </c>
      <c r="I20" s="1">
        <v>265</v>
      </c>
      <c r="J20" s="1">
        <v>24.6</v>
      </c>
      <c r="K20" s="1">
        <v>0.28699999999999998</v>
      </c>
      <c r="L20" s="1">
        <v>10.63</v>
      </c>
      <c r="M20" s="2">
        <f t="shared" si="0"/>
        <v>1.0630000000000002</v>
      </c>
      <c r="N20" s="2" t="s">
        <v>185</v>
      </c>
      <c r="O20" s="2">
        <v>77.25</v>
      </c>
      <c r="P20" s="3">
        <f t="shared" si="4"/>
        <v>72.671683913452483</v>
      </c>
      <c r="Q20" s="9">
        <v>191</v>
      </c>
      <c r="R20" s="10">
        <v>294110.09999999998</v>
      </c>
      <c r="S20" s="11">
        <v>10768</v>
      </c>
      <c r="T20" s="12">
        <f t="shared" si="1"/>
        <v>27.313345096582463</v>
      </c>
      <c r="U20" s="17">
        <f t="shared" si="2"/>
        <v>3.614292742751779E-2</v>
      </c>
      <c r="V20" s="2" t="s">
        <v>185</v>
      </c>
      <c r="W20" s="1">
        <v>32.9</v>
      </c>
      <c r="X20" s="1">
        <v>79.599999999999994</v>
      </c>
      <c r="Y20" s="1">
        <v>0.95499999999999996</v>
      </c>
    </row>
    <row r="21" spans="1:25" x14ac:dyDescent="0.25">
      <c r="A21" s="6">
        <v>52</v>
      </c>
      <c r="B21" s="6">
        <v>4.875</v>
      </c>
      <c r="C21" s="7">
        <v>52</v>
      </c>
      <c r="D21" s="7">
        <v>1415.99</v>
      </c>
      <c r="E21" s="1" t="s">
        <v>72</v>
      </c>
      <c r="F21" s="8" t="s">
        <v>99</v>
      </c>
      <c r="G21" s="1" t="s">
        <v>66</v>
      </c>
      <c r="H21" s="1">
        <v>12</v>
      </c>
      <c r="I21" s="1">
        <v>319</v>
      </c>
      <c r="J21" s="1">
        <v>25.3</v>
      </c>
      <c r="K21" s="1">
        <v>0.129</v>
      </c>
      <c r="L21" s="1">
        <v>22.23</v>
      </c>
      <c r="M21" s="2">
        <f t="shared" si="0"/>
        <v>1.8525</v>
      </c>
      <c r="N21" s="2" t="s">
        <v>186</v>
      </c>
      <c r="O21" s="2">
        <v>21.08</v>
      </c>
      <c r="P21" s="3">
        <f t="shared" si="4"/>
        <v>11.379217273954115</v>
      </c>
      <c r="Q21" s="9">
        <v>130</v>
      </c>
      <c r="R21" s="10">
        <v>21695.9</v>
      </c>
      <c r="S21" s="11">
        <v>338</v>
      </c>
      <c r="T21" s="12">
        <f t="shared" si="1"/>
        <v>64.18905325443788</v>
      </c>
      <c r="U21" s="17">
        <f t="shared" si="2"/>
        <v>1.0246175544688165</v>
      </c>
      <c r="V21" s="2" t="s">
        <v>186</v>
      </c>
      <c r="W21" s="1">
        <v>27.8</v>
      </c>
      <c r="X21" s="1">
        <v>69.400000000000006</v>
      </c>
      <c r="Y21" s="1">
        <v>0.94899999999999995</v>
      </c>
    </row>
    <row r="22" spans="1:25" x14ac:dyDescent="0.25">
      <c r="A22" s="6">
        <v>21</v>
      </c>
      <c r="B22" s="6">
        <v>24.375</v>
      </c>
      <c r="C22" s="7">
        <v>85</v>
      </c>
      <c r="D22" s="7">
        <v>1283.3599999999999</v>
      </c>
      <c r="E22" s="1" t="s">
        <v>38</v>
      </c>
      <c r="F22" s="8" t="s">
        <v>132</v>
      </c>
      <c r="G22" s="1" t="s">
        <v>34</v>
      </c>
      <c r="H22" s="1">
        <v>14</v>
      </c>
      <c r="I22" s="1">
        <v>360</v>
      </c>
      <c r="J22" s="1">
        <v>26</v>
      </c>
      <c r="K22" s="1">
        <v>0.222</v>
      </c>
      <c r="L22" s="1">
        <v>122.93</v>
      </c>
      <c r="M22" s="2">
        <f t="shared" si="0"/>
        <v>8.7807142857142857</v>
      </c>
      <c r="N22" s="2" t="s">
        <v>132</v>
      </c>
      <c r="O22" s="2">
        <v>38.25</v>
      </c>
      <c r="P22" s="3">
        <f t="shared" si="4"/>
        <v>4.3561376393069224</v>
      </c>
      <c r="R22" s="1">
        <v>395000</v>
      </c>
      <c r="S22" s="11">
        <v>9136</v>
      </c>
      <c r="T22" s="12">
        <f t="shared" si="1"/>
        <v>43.235551663747813</v>
      </c>
      <c r="U22" s="17">
        <f t="shared" si="2"/>
        <v>0.31121518987341779</v>
      </c>
      <c r="V22" s="2" t="s">
        <v>132</v>
      </c>
      <c r="W22" s="1">
        <v>41.4</v>
      </c>
      <c r="X22" s="1">
        <v>77.7</v>
      </c>
      <c r="Y22" s="1">
        <v>0.91900000000000004</v>
      </c>
    </row>
    <row r="23" spans="1:25" x14ac:dyDescent="0.25">
      <c r="A23" s="6">
        <v>3</v>
      </c>
      <c r="B23" s="6">
        <v>75.438000000000002</v>
      </c>
      <c r="C23" s="7">
        <v>7</v>
      </c>
      <c r="D23" s="7">
        <v>1642.06</v>
      </c>
      <c r="E23" s="1" t="s">
        <v>170</v>
      </c>
      <c r="F23" s="8" t="s">
        <v>171</v>
      </c>
      <c r="G23" s="1" t="s">
        <v>14</v>
      </c>
      <c r="H23" s="1">
        <v>20</v>
      </c>
      <c r="I23" s="1">
        <v>555</v>
      </c>
      <c r="J23" s="1">
        <v>27.3</v>
      </c>
      <c r="K23" s="1">
        <v>0.60699999999999998</v>
      </c>
      <c r="L23" s="1">
        <v>5010</v>
      </c>
      <c r="M23" s="2">
        <f t="shared" si="0"/>
        <v>250.5</v>
      </c>
      <c r="N23" s="2" t="s">
        <v>6</v>
      </c>
      <c r="O23" s="2">
        <v>764</v>
      </c>
      <c r="P23" s="3">
        <f t="shared" si="4"/>
        <v>3.0499001996007986</v>
      </c>
      <c r="Q23" s="9">
        <v>95</v>
      </c>
      <c r="R23" s="10">
        <v>1716934.7</v>
      </c>
      <c r="S23" s="11">
        <v>60589</v>
      </c>
      <c r="T23" s="12">
        <f t="shared" si="1"/>
        <v>28.337399527967122</v>
      </c>
      <c r="U23" s="17">
        <f t="shared" si="2"/>
        <v>2.9179909987258106</v>
      </c>
      <c r="V23" s="2" t="s">
        <v>6</v>
      </c>
      <c r="W23" s="1">
        <v>35.4</v>
      </c>
      <c r="X23" s="1">
        <v>66.900000000000006</v>
      </c>
      <c r="Y23" s="1">
        <v>0.89200000000000002</v>
      </c>
    </row>
    <row r="24" spans="1:25" x14ac:dyDescent="0.25">
      <c r="A24" s="6">
        <v>27</v>
      </c>
      <c r="B24" s="6">
        <v>15.625</v>
      </c>
      <c r="C24" s="7">
        <v>124</v>
      </c>
      <c r="D24" s="7">
        <v>1147.3499999999999</v>
      </c>
      <c r="E24" s="1" t="s">
        <v>130</v>
      </c>
      <c r="F24" s="8" t="s">
        <v>131</v>
      </c>
      <c r="G24" s="1" t="s">
        <v>19</v>
      </c>
      <c r="H24" s="1">
        <v>14</v>
      </c>
      <c r="I24" s="1">
        <v>367</v>
      </c>
      <c r="J24" s="1">
        <v>27.2</v>
      </c>
      <c r="K24" s="1">
        <v>0.38400000000000001</v>
      </c>
      <c r="L24" s="1">
        <v>122.48</v>
      </c>
      <c r="M24" s="2">
        <f t="shared" si="0"/>
        <v>8.7485714285714291</v>
      </c>
      <c r="N24" s="2" t="s">
        <v>212</v>
      </c>
      <c r="O24" s="2">
        <v>19.350000000000001</v>
      </c>
      <c r="P24" s="3">
        <f t="shared" si="4"/>
        <v>2.2117896799477466</v>
      </c>
      <c r="R24" s="1">
        <v>164800</v>
      </c>
      <c r="S24" s="11">
        <v>18877</v>
      </c>
      <c r="T24" s="12">
        <f t="shared" si="1"/>
        <v>8.7302007734279812</v>
      </c>
      <c r="U24" s="17">
        <f t="shared" si="2"/>
        <v>0.74320388349514566</v>
      </c>
      <c r="V24" s="2" t="s">
        <v>212</v>
      </c>
      <c r="W24" s="1">
        <v>26.9</v>
      </c>
      <c r="Y24" s="1">
        <v>0.82499999999999996</v>
      </c>
    </row>
    <row r="25" spans="1:25" x14ac:dyDescent="0.25">
      <c r="A25" s="6">
        <v>48</v>
      </c>
      <c r="B25" s="6">
        <v>5.8330000000000002</v>
      </c>
      <c r="C25" s="7">
        <v>120</v>
      </c>
      <c r="D25" s="7">
        <v>1151.73</v>
      </c>
      <c r="E25" s="1" t="s">
        <v>106</v>
      </c>
      <c r="F25" s="8" t="s">
        <v>107</v>
      </c>
      <c r="G25" s="1" t="s">
        <v>108</v>
      </c>
      <c r="H25" s="1">
        <v>10</v>
      </c>
      <c r="I25" s="1">
        <v>267</v>
      </c>
      <c r="J25" s="1">
        <v>25.6</v>
      </c>
      <c r="K25" s="1">
        <v>0.31</v>
      </c>
      <c r="L25" s="1">
        <v>27.1</v>
      </c>
      <c r="M25" s="2">
        <f t="shared" si="0"/>
        <v>2.71</v>
      </c>
      <c r="N25" s="2" t="s">
        <v>107</v>
      </c>
      <c r="O25" s="2">
        <v>59.3</v>
      </c>
      <c r="P25" s="3">
        <f t="shared" si="4"/>
        <v>21.88191881918819</v>
      </c>
      <c r="R25" s="10">
        <v>6070.1</v>
      </c>
      <c r="S25" s="11">
        <v>1784</v>
      </c>
      <c r="T25" s="12">
        <f t="shared" si="1"/>
        <v>3.4025224215246639</v>
      </c>
      <c r="U25" s="17">
        <f t="shared" si="2"/>
        <v>4.4645063508014697</v>
      </c>
      <c r="V25" s="2" t="s">
        <v>107</v>
      </c>
      <c r="W25" s="1">
        <v>26.5</v>
      </c>
    </row>
    <row r="26" spans="1:25" x14ac:dyDescent="0.25">
      <c r="A26" s="6">
        <v>18</v>
      </c>
      <c r="B26" s="6">
        <v>26.274999999999999</v>
      </c>
      <c r="C26" s="7">
        <v>14</v>
      </c>
      <c r="D26" s="7">
        <v>1605.75</v>
      </c>
      <c r="E26" s="1" t="s">
        <v>154</v>
      </c>
      <c r="F26" s="8" t="s">
        <v>155</v>
      </c>
      <c r="G26" s="1" t="s">
        <v>25</v>
      </c>
      <c r="H26" s="1">
        <v>10</v>
      </c>
      <c r="I26" s="1">
        <v>293</v>
      </c>
      <c r="J26" s="1">
        <v>25</v>
      </c>
      <c r="K26" s="1">
        <v>0.44400000000000001</v>
      </c>
      <c r="L26" s="1">
        <v>267.89999999999998</v>
      </c>
      <c r="M26" s="2">
        <f t="shared" si="0"/>
        <v>26.79</v>
      </c>
      <c r="N26" s="2" t="s">
        <v>187</v>
      </c>
      <c r="O26" s="2">
        <v>375.8</v>
      </c>
      <c r="P26" s="3">
        <f t="shared" si="4"/>
        <v>14.02762224710713</v>
      </c>
      <c r="Q26" s="9">
        <v>65</v>
      </c>
      <c r="R26" s="10">
        <v>48989.5</v>
      </c>
      <c r="S26" s="11">
        <v>4154</v>
      </c>
      <c r="T26" s="12">
        <f t="shared" si="1"/>
        <v>11.793331728454502</v>
      </c>
      <c r="U26" s="17">
        <f t="shared" si="2"/>
        <v>5.4685187642249868</v>
      </c>
      <c r="V26" s="2" t="s">
        <v>187</v>
      </c>
      <c r="W26" s="1">
        <v>31.1</v>
      </c>
      <c r="X26" s="1">
        <v>64.5</v>
      </c>
      <c r="Y26" s="1">
        <v>0.85099999999999998</v>
      </c>
    </row>
    <row r="27" spans="1:25" x14ac:dyDescent="0.25">
      <c r="A27" s="6">
        <v>40</v>
      </c>
      <c r="B27" s="6">
        <v>7.375</v>
      </c>
      <c r="C27" s="7">
        <v>138</v>
      </c>
      <c r="D27" s="7">
        <v>1081.6600000000001</v>
      </c>
      <c r="E27" s="1" t="s">
        <v>110</v>
      </c>
      <c r="F27" s="8" t="s">
        <v>111</v>
      </c>
      <c r="G27" s="1" t="s">
        <v>51</v>
      </c>
      <c r="H27" s="1">
        <v>9</v>
      </c>
      <c r="I27" s="1">
        <v>216</v>
      </c>
      <c r="J27" s="1">
        <v>24.3</v>
      </c>
      <c r="K27" s="1">
        <v>0.48099999999999998</v>
      </c>
      <c r="L27" s="1">
        <v>28.65</v>
      </c>
      <c r="M27" s="2">
        <f t="shared" si="0"/>
        <v>3.1833333333333331</v>
      </c>
      <c r="N27" s="2" t="s">
        <v>188</v>
      </c>
      <c r="Q27" s="9">
        <v>69</v>
      </c>
      <c r="R27" s="10">
        <v>26856.6</v>
      </c>
      <c r="S27" s="11">
        <v>1950</v>
      </c>
      <c r="T27" s="12">
        <f t="shared" si="1"/>
        <v>13.772615384615383</v>
      </c>
      <c r="U27" s="17">
        <f t="shared" si="2"/>
        <v>1.066776881660374</v>
      </c>
      <c r="V27" s="2" t="s">
        <v>188</v>
      </c>
      <c r="W27" s="1">
        <v>34.200000000000003</v>
      </c>
      <c r="X27" s="1">
        <v>78.900000000000006</v>
      </c>
      <c r="Y27" s="1">
        <v>0.86599999999999999</v>
      </c>
    </row>
    <row r="28" spans="1:25" x14ac:dyDescent="0.25">
      <c r="A28" s="6">
        <v>33</v>
      </c>
      <c r="B28" s="6">
        <v>9</v>
      </c>
      <c r="C28" s="7">
        <v>186</v>
      </c>
      <c r="D28" s="7">
        <v>911.05</v>
      </c>
      <c r="E28" s="1" t="s">
        <v>174</v>
      </c>
      <c r="F28" s="8" t="s">
        <v>175</v>
      </c>
      <c r="N28" s="8" t="s">
        <v>175</v>
      </c>
      <c r="R28" s="1">
        <v>6300</v>
      </c>
      <c r="S28" s="11">
        <v>38</v>
      </c>
      <c r="T28" s="12">
        <f t="shared" si="1"/>
        <v>165.78947368421052</v>
      </c>
      <c r="U28" s="17"/>
      <c r="V28" s="8" t="s">
        <v>175</v>
      </c>
      <c r="W28" s="11"/>
      <c r="X28" s="11"/>
      <c r="Y28" s="1">
        <v>0.91900000000000004</v>
      </c>
    </row>
    <row r="29" spans="1:25" x14ac:dyDescent="0.25">
      <c r="A29" s="6">
        <v>34</v>
      </c>
      <c r="B29" s="6">
        <v>8.75</v>
      </c>
      <c r="C29" s="7">
        <v>134</v>
      </c>
      <c r="D29" s="7">
        <v>1102.8399999999999</v>
      </c>
      <c r="E29" s="1" t="s">
        <v>101</v>
      </c>
      <c r="F29" s="8" t="s">
        <v>102</v>
      </c>
      <c r="G29" s="1" t="s">
        <v>54</v>
      </c>
      <c r="H29" s="1">
        <v>10</v>
      </c>
      <c r="I29" s="1">
        <v>250</v>
      </c>
      <c r="J29" s="1">
        <v>24.9</v>
      </c>
      <c r="K29" s="1">
        <v>0.36799999999999999</v>
      </c>
      <c r="L29" s="1">
        <v>25.9</v>
      </c>
      <c r="M29" s="2">
        <f t="shared" ref="M29:M56" si="5">+L29/H29</f>
        <v>2.59</v>
      </c>
      <c r="N29" s="2" t="s">
        <v>189</v>
      </c>
      <c r="Q29" s="9">
        <v>82</v>
      </c>
      <c r="R29" s="10">
        <v>41857</v>
      </c>
      <c r="S29" s="11">
        <v>2848</v>
      </c>
      <c r="T29" s="12">
        <f t="shared" si="1"/>
        <v>14.696980337078651</v>
      </c>
      <c r="U29" s="17">
        <f t="shared" ref="U29:U56" si="6">+(L29/R29)*1000</f>
        <v>0.61877344291277436</v>
      </c>
      <c r="V29" s="2" t="s">
        <v>189</v>
      </c>
      <c r="W29" s="1">
        <v>37.4</v>
      </c>
      <c r="X29" s="1">
        <v>66.3</v>
      </c>
      <c r="Y29" s="1">
        <v>0.88200000000000001</v>
      </c>
    </row>
    <row r="30" spans="1:25" x14ac:dyDescent="0.25">
      <c r="A30" s="6">
        <v>35</v>
      </c>
      <c r="B30" s="6">
        <v>8.25</v>
      </c>
      <c r="C30" s="7">
        <v>96</v>
      </c>
      <c r="D30" s="7">
        <v>1244.8599999999999</v>
      </c>
      <c r="E30" s="1" t="s">
        <v>64</v>
      </c>
      <c r="F30" s="8" t="s">
        <v>98</v>
      </c>
      <c r="G30" s="1" t="s">
        <v>53</v>
      </c>
      <c r="H30" s="1">
        <v>16</v>
      </c>
      <c r="I30" s="1">
        <v>468</v>
      </c>
      <c r="J30" s="1">
        <v>25.6</v>
      </c>
      <c r="K30" s="1">
        <v>0.50900000000000001</v>
      </c>
      <c r="L30" s="1">
        <v>26.72</v>
      </c>
      <c r="M30" s="2">
        <f t="shared" si="5"/>
        <v>1.67</v>
      </c>
      <c r="N30" s="2" t="s">
        <v>190</v>
      </c>
      <c r="O30" s="2">
        <v>18.95</v>
      </c>
      <c r="P30" s="3">
        <f>+O30/M30</f>
        <v>11.347305389221557</v>
      </c>
      <c r="Q30" s="9">
        <v>261</v>
      </c>
      <c r="R30" s="10">
        <v>55377.8</v>
      </c>
      <c r="S30" s="11">
        <v>591</v>
      </c>
      <c r="T30" s="12">
        <f t="shared" si="1"/>
        <v>93.701861252115066</v>
      </c>
      <c r="U30" s="17">
        <f t="shared" si="6"/>
        <v>0.4825038192199762</v>
      </c>
      <c r="V30" s="2" t="s">
        <v>190</v>
      </c>
      <c r="W30" s="1">
        <v>33.799999999999997</v>
      </c>
      <c r="X30" s="1">
        <v>67</v>
      </c>
      <c r="Y30" s="1">
        <v>0.91600000000000004</v>
      </c>
    </row>
    <row r="31" spans="1:25" x14ac:dyDescent="0.25">
      <c r="A31" s="6">
        <v>46</v>
      </c>
      <c r="B31" s="6">
        <v>6.375</v>
      </c>
      <c r="C31" s="7">
        <v>175</v>
      </c>
      <c r="D31" s="7">
        <v>955.89</v>
      </c>
      <c r="E31" s="1" t="s">
        <v>103</v>
      </c>
      <c r="F31" s="8" t="s">
        <v>104</v>
      </c>
      <c r="G31" s="1" t="s">
        <v>1</v>
      </c>
      <c r="H31" s="1">
        <v>16</v>
      </c>
      <c r="I31" s="1">
        <v>395</v>
      </c>
      <c r="J31" s="1">
        <v>27.2</v>
      </c>
      <c r="K31" s="1">
        <v>0.435</v>
      </c>
      <c r="L31" s="1">
        <v>42.48</v>
      </c>
      <c r="M31" s="2">
        <f t="shared" si="5"/>
        <v>2.6549999999999998</v>
      </c>
      <c r="N31" s="2" t="s">
        <v>104</v>
      </c>
      <c r="Q31" s="9">
        <v>99</v>
      </c>
      <c r="R31" s="10">
        <v>11139.7</v>
      </c>
      <c r="S31" s="11">
        <v>460</v>
      </c>
      <c r="T31" s="12">
        <f t="shared" si="1"/>
        <v>24.216739130434785</v>
      </c>
      <c r="U31" s="17">
        <f t="shared" si="6"/>
        <v>3.8133881522841722</v>
      </c>
      <c r="V31" s="2" t="s">
        <v>104</v>
      </c>
      <c r="W31" s="11"/>
      <c r="X31" s="1">
        <v>64</v>
      </c>
      <c r="Y31" s="1">
        <v>0.89500000000000002</v>
      </c>
    </row>
    <row r="32" spans="1:25" x14ac:dyDescent="0.25">
      <c r="A32" s="6">
        <v>45</v>
      </c>
      <c r="B32" s="6">
        <v>6.875</v>
      </c>
      <c r="C32" s="7">
        <v>177</v>
      </c>
      <c r="D32" s="7">
        <v>948.16</v>
      </c>
      <c r="E32" s="1" t="s">
        <v>112</v>
      </c>
      <c r="F32" s="8" t="s">
        <v>113</v>
      </c>
      <c r="G32" s="1" t="s">
        <v>50</v>
      </c>
      <c r="H32" s="1">
        <v>10</v>
      </c>
      <c r="I32" s="1">
        <v>242</v>
      </c>
      <c r="J32" s="1">
        <v>24.2</v>
      </c>
      <c r="K32" s="1">
        <v>0.23100000000000001</v>
      </c>
      <c r="L32" s="1">
        <v>32.630000000000003</v>
      </c>
      <c r="M32" s="2">
        <f t="shared" si="5"/>
        <v>3.2630000000000003</v>
      </c>
      <c r="N32" s="2" t="s">
        <v>216</v>
      </c>
      <c r="R32" s="1">
        <v>11956</v>
      </c>
      <c r="S32" s="11">
        <v>3551</v>
      </c>
      <c r="T32" s="12">
        <f t="shared" si="1"/>
        <v>3.3669388904533935</v>
      </c>
      <c r="U32" s="17">
        <f t="shared" si="6"/>
        <v>2.7291736366677819</v>
      </c>
      <c r="V32" s="2" t="s">
        <v>216</v>
      </c>
      <c r="W32" s="1">
        <v>26.3</v>
      </c>
      <c r="X32" s="1">
        <v>64.5</v>
      </c>
      <c r="Y32" s="1">
        <v>0.75</v>
      </c>
    </row>
    <row r="33" spans="1:25" x14ac:dyDescent="0.25">
      <c r="A33" s="6">
        <v>50</v>
      </c>
      <c r="B33" s="6">
        <v>5</v>
      </c>
      <c r="C33" s="7">
        <v>64</v>
      </c>
      <c r="D33" s="7">
        <v>1368.49</v>
      </c>
      <c r="E33" s="1" t="s">
        <v>63</v>
      </c>
      <c r="F33" s="8" t="s">
        <v>105</v>
      </c>
      <c r="G33" s="1" t="s">
        <v>52</v>
      </c>
      <c r="H33" s="1">
        <v>10</v>
      </c>
      <c r="I33" s="1">
        <v>267</v>
      </c>
      <c r="J33" s="1">
        <v>25.6</v>
      </c>
      <c r="K33" s="1">
        <v>0.307</v>
      </c>
      <c r="L33" s="1">
        <v>27.1</v>
      </c>
      <c r="M33" s="2">
        <f t="shared" si="5"/>
        <v>2.71</v>
      </c>
      <c r="N33" s="2" t="s">
        <v>105</v>
      </c>
      <c r="O33" s="2">
        <v>63.95</v>
      </c>
      <c r="P33" s="3">
        <f t="shared" ref="P33:P42" si="7">+O33/M33</f>
        <v>23.597785977859779</v>
      </c>
      <c r="Q33" s="9">
        <v>50</v>
      </c>
      <c r="R33" s="10">
        <v>3954.2</v>
      </c>
      <c r="S33" s="11">
        <v>622</v>
      </c>
      <c r="T33" s="12">
        <f t="shared" si="1"/>
        <v>6.3572347266881026</v>
      </c>
      <c r="U33" s="17">
        <f t="shared" si="6"/>
        <v>6.8534722573466187</v>
      </c>
      <c r="V33" s="2" t="s">
        <v>105</v>
      </c>
      <c r="W33" s="11"/>
      <c r="X33" s="1">
        <v>64.8</v>
      </c>
      <c r="Y33" s="1">
        <v>0.82899999999999996</v>
      </c>
    </row>
    <row r="34" spans="1:25" x14ac:dyDescent="0.25">
      <c r="A34" s="6">
        <v>7</v>
      </c>
      <c r="B34" s="6">
        <v>39.200000000000003</v>
      </c>
      <c r="C34" s="7">
        <v>16</v>
      </c>
      <c r="D34" s="7">
        <v>1598.04</v>
      </c>
      <c r="E34" s="1" t="s">
        <v>162</v>
      </c>
      <c r="F34" s="8" t="s">
        <v>163</v>
      </c>
      <c r="G34" s="1" t="s">
        <v>18</v>
      </c>
      <c r="H34" s="1">
        <v>18</v>
      </c>
      <c r="I34" s="1">
        <v>487</v>
      </c>
      <c r="J34" s="1">
        <v>24.9</v>
      </c>
      <c r="K34" s="1">
        <v>0.45600000000000002</v>
      </c>
      <c r="L34" s="1">
        <v>1050</v>
      </c>
      <c r="M34" s="2">
        <f t="shared" si="5"/>
        <v>58.333333333333336</v>
      </c>
      <c r="N34" s="2" t="s">
        <v>191</v>
      </c>
      <c r="O34" s="2">
        <v>637.04999999999995</v>
      </c>
      <c r="P34" s="3">
        <f t="shared" si="7"/>
        <v>10.920857142857141</v>
      </c>
      <c r="Q34" s="9">
        <v>128</v>
      </c>
      <c r="R34" s="10">
        <v>737048</v>
      </c>
      <c r="S34" s="11">
        <v>17082</v>
      </c>
      <c r="T34" s="12">
        <f t="shared" ref="T34:T65" si="8">+R34/S34</f>
        <v>43.147640791476405</v>
      </c>
      <c r="U34" s="17">
        <f t="shared" si="6"/>
        <v>1.4246019255190978</v>
      </c>
      <c r="V34" s="2" t="s">
        <v>191</v>
      </c>
      <c r="W34" s="1">
        <v>28.2</v>
      </c>
      <c r="X34" s="1">
        <v>90.2</v>
      </c>
      <c r="Y34" s="1">
        <v>0.94399999999999995</v>
      </c>
    </row>
    <row r="35" spans="1:25" x14ac:dyDescent="0.25">
      <c r="A35" s="6">
        <v>42</v>
      </c>
      <c r="B35" s="6">
        <v>6.9580000000000002</v>
      </c>
      <c r="C35" s="7">
        <v>48</v>
      </c>
      <c r="D35" s="7">
        <v>1425.74</v>
      </c>
      <c r="E35" s="1" t="s">
        <v>76</v>
      </c>
      <c r="F35" s="8" t="s">
        <v>92</v>
      </c>
      <c r="G35" s="1" t="s">
        <v>24</v>
      </c>
      <c r="H35" s="1">
        <v>12</v>
      </c>
      <c r="I35" s="1">
        <v>328</v>
      </c>
      <c r="J35" s="1">
        <v>26.1</v>
      </c>
      <c r="K35" s="1">
        <v>0.16200000000000001</v>
      </c>
      <c r="L35" s="1">
        <v>6.33</v>
      </c>
      <c r="M35" s="2">
        <f t="shared" si="5"/>
        <v>0.52749999999999997</v>
      </c>
      <c r="N35" s="2" t="s">
        <v>211</v>
      </c>
      <c r="O35" s="2">
        <v>20.95</v>
      </c>
      <c r="P35" s="3">
        <f t="shared" si="7"/>
        <v>39.715639810426538</v>
      </c>
      <c r="R35" s="1">
        <v>49300</v>
      </c>
      <c r="S35" s="11">
        <v>1882</v>
      </c>
      <c r="T35" s="12">
        <f t="shared" si="8"/>
        <v>26.195536663124336</v>
      </c>
      <c r="U35" s="17">
        <f t="shared" si="6"/>
        <v>0.1283975659229209</v>
      </c>
      <c r="V35" s="2" t="s">
        <v>211</v>
      </c>
      <c r="W35" s="11"/>
      <c r="X35" s="11"/>
    </row>
    <row r="36" spans="1:25" x14ac:dyDescent="0.25">
      <c r="A36" s="6">
        <v>38</v>
      </c>
      <c r="B36" s="6">
        <v>7.625</v>
      </c>
      <c r="C36" s="7">
        <v>62</v>
      </c>
      <c r="D36" s="7">
        <v>1374.73</v>
      </c>
      <c r="E36" s="1" t="s">
        <v>114</v>
      </c>
      <c r="F36" s="8" t="s">
        <v>115</v>
      </c>
      <c r="G36" s="1" t="s">
        <v>46</v>
      </c>
      <c r="H36" s="1">
        <v>12</v>
      </c>
      <c r="I36" s="1">
        <v>267</v>
      </c>
      <c r="J36" s="1">
        <v>25.2</v>
      </c>
      <c r="K36" s="1">
        <v>0.184</v>
      </c>
      <c r="L36" s="1">
        <v>40.22</v>
      </c>
      <c r="M36" s="2">
        <f t="shared" si="5"/>
        <v>3.3516666666666666</v>
      </c>
      <c r="N36" s="2" t="s">
        <v>192</v>
      </c>
      <c r="O36" s="2">
        <v>61.8</v>
      </c>
      <c r="P36" s="3">
        <f t="shared" si="7"/>
        <v>18.438587767279959</v>
      </c>
      <c r="Q36" s="9">
        <v>38</v>
      </c>
      <c r="R36" s="10">
        <v>10065.6</v>
      </c>
      <c r="S36" s="11">
        <v>2074</v>
      </c>
      <c r="T36" s="12">
        <f t="shared" si="8"/>
        <v>4.8532304725168753</v>
      </c>
      <c r="U36" s="17">
        <f t="shared" si="6"/>
        <v>3.9957876331266888</v>
      </c>
      <c r="V36" s="2" t="s">
        <v>192</v>
      </c>
      <c r="W36" s="1">
        <v>35.6</v>
      </c>
      <c r="X36" s="1">
        <v>68.2</v>
      </c>
      <c r="Y36" s="1">
        <v>0.77400000000000002</v>
      </c>
    </row>
    <row r="37" spans="1:25" x14ac:dyDescent="0.25">
      <c r="A37" s="6">
        <v>22</v>
      </c>
      <c r="B37" s="6">
        <v>21</v>
      </c>
      <c r="C37" s="7">
        <v>42</v>
      </c>
      <c r="D37" s="7">
        <v>1452.34</v>
      </c>
      <c r="E37" s="1" t="s">
        <v>56</v>
      </c>
      <c r="F37" s="8" t="s">
        <v>129</v>
      </c>
      <c r="G37" s="1" t="s">
        <v>39</v>
      </c>
      <c r="H37" s="1">
        <v>16</v>
      </c>
      <c r="I37" s="1">
        <v>410</v>
      </c>
      <c r="J37" s="1">
        <v>24.9</v>
      </c>
      <c r="K37" s="1">
        <v>0.25600000000000001</v>
      </c>
      <c r="L37" s="1">
        <v>122.53</v>
      </c>
      <c r="M37" s="2">
        <f t="shared" si="5"/>
        <v>7.6581250000000001</v>
      </c>
      <c r="N37" s="2" t="s">
        <v>193</v>
      </c>
      <c r="O37" s="2">
        <v>247.2</v>
      </c>
      <c r="P37" s="3">
        <f t="shared" si="7"/>
        <v>32.279441769362606</v>
      </c>
      <c r="Q37" s="9">
        <v>144</v>
      </c>
      <c r="R37" s="10">
        <v>354287.4</v>
      </c>
      <c r="S37" s="11">
        <v>5258</v>
      </c>
      <c r="T37" s="12">
        <f t="shared" si="8"/>
        <v>67.380639026245731</v>
      </c>
      <c r="U37" s="17">
        <f t="shared" si="6"/>
        <v>0.34584916087899259</v>
      </c>
      <c r="V37" s="2" t="s">
        <v>193</v>
      </c>
      <c r="W37" s="1">
        <v>27.5</v>
      </c>
      <c r="X37" s="1">
        <v>79.8</v>
      </c>
      <c r="Y37" s="1">
        <v>0.95699999999999996</v>
      </c>
    </row>
    <row r="38" spans="1:25" x14ac:dyDescent="0.25">
      <c r="A38" s="6">
        <v>10</v>
      </c>
      <c r="B38" s="6">
        <v>35.825000000000003</v>
      </c>
      <c r="C38" s="7">
        <v>23</v>
      </c>
      <c r="D38" s="7">
        <v>1523.42</v>
      </c>
      <c r="E38" s="1" t="s">
        <v>157</v>
      </c>
      <c r="F38" s="8" t="s">
        <v>158</v>
      </c>
      <c r="G38" s="1" t="s">
        <v>2</v>
      </c>
      <c r="H38" s="1">
        <v>12</v>
      </c>
      <c r="I38" s="1">
        <v>355</v>
      </c>
      <c r="J38" s="1">
        <v>25.1</v>
      </c>
      <c r="K38" s="1">
        <v>0.313</v>
      </c>
      <c r="L38" s="1">
        <v>358.45</v>
      </c>
      <c r="M38" s="2">
        <f t="shared" si="5"/>
        <v>29.870833333333334</v>
      </c>
      <c r="N38" s="2" t="s">
        <v>7</v>
      </c>
      <c r="O38" s="2">
        <v>320.60000000000002</v>
      </c>
      <c r="P38" s="3">
        <f t="shared" si="7"/>
        <v>10.732877667736087</v>
      </c>
      <c r="Q38" s="9">
        <v>127</v>
      </c>
      <c r="R38" s="10">
        <v>369899.2</v>
      </c>
      <c r="S38" s="11">
        <v>8773</v>
      </c>
      <c r="T38" s="12">
        <f t="shared" si="8"/>
        <v>42.163364869485925</v>
      </c>
      <c r="U38" s="17">
        <f t="shared" si="6"/>
        <v>0.96904778382867551</v>
      </c>
      <c r="V38" s="2" t="s">
        <v>7</v>
      </c>
      <c r="W38" s="1">
        <v>27.9</v>
      </c>
      <c r="X38" s="1">
        <v>73.900000000000006</v>
      </c>
      <c r="Y38" s="1">
        <v>0.92200000000000004</v>
      </c>
    </row>
    <row r="39" spans="1:25" x14ac:dyDescent="0.25">
      <c r="A39" s="6">
        <v>30</v>
      </c>
      <c r="B39" s="6">
        <v>15.125</v>
      </c>
      <c r="C39" s="7">
        <v>21</v>
      </c>
      <c r="D39" s="7">
        <v>1549.87</v>
      </c>
      <c r="E39" s="1" t="s">
        <v>143</v>
      </c>
      <c r="F39" s="8" t="s">
        <v>144</v>
      </c>
      <c r="G39" s="1" t="s">
        <v>27</v>
      </c>
      <c r="H39" s="1">
        <v>16</v>
      </c>
      <c r="I39" s="1">
        <v>495</v>
      </c>
      <c r="J39" s="1">
        <v>25.4</v>
      </c>
      <c r="K39" s="1">
        <v>0.34699999999999998</v>
      </c>
      <c r="L39" s="1">
        <v>237.98</v>
      </c>
      <c r="M39" s="2">
        <f t="shared" si="5"/>
        <v>14.873749999999999</v>
      </c>
      <c r="N39" s="2" t="s">
        <v>194</v>
      </c>
      <c r="O39" s="2">
        <v>276.8</v>
      </c>
      <c r="P39" s="3">
        <f t="shared" si="7"/>
        <v>18.609967224136483</v>
      </c>
      <c r="Q39" s="9">
        <v>73</v>
      </c>
      <c r="R39" s="10">
        <v>465604.9</v>
      </c>
      <c r="S39" s="11">
        <v>37973</v>
      </c>
      <c r="T39" s="12">
        <f t="shared" si="8"/>
        <v>12.261472625286387</v>
      </c>
      <c r="U39" s="17">
        <f t="shared" si="6"/>
        <v>0.51112005049775033</v>
      </c>
      <c r="V39" s="2" t="s">
        <v>194</v>
      </c>
      <c r="W39" s="1">
        <v>29.1</v>
      </c>
      <c r="X39" s="1">
        <v>67.7</v>
      </c>
      <c r="Y39" s="1">
        <v>0.88</v>
      </c>
    </row>
    <row r="40" spans="1:25" x14ac:dyDescent="0.25">
      <c r="A40" s="6">
        <v>6</v>
      </c>
      <c r="B40" s="6">
        <v>48.548999999999999</v>
      </c>
      <c r="C40" s="7">
        <v>5</v>
      </c>
      <c r="D40" s="7">
        <v>1666.12</v>
      </c>
      <c r="E40" s="1" t="s">
        <v>37</v>
      </c>
      <c r="F40" s="8" t="s">
        <v>166</v>
      </c>
      <c r="G40" s="1" t="s">
        <v>17</v>
      </c>
      <c r="H40" s="1">
        <v>18</v>
      </c>
      <c r="I40" s="1">
        <v>504</v>
      </c>
      <c r="J40" s="1">
        <v>26.2</v>
      </c>
      <c r="K40" s="1">
        <v>0.623</v>
      </c>
      <c r="L40" s="1">
        <v>1210</v>
      </c>
      <c r="M40" s="2">
        <f t="shared" si="5"/>
        <v>67.222222222222229</v>
      </c>
      <c r="N40" s="2" t="s">
        <v>166</v>
      </c>
      <c r="O40" s="2">
        <v>872.5</v>
      </c>
      <c r="P40" s="3">
        <f t="shared" si="7"/>
        <v>12.979338842975205</v>
      </c>
      <c r="Q40" s="9">
        <v>79</v>
      </c>
      <c r="R40" s="10">
        <v>194613.5</v>
      </c>
      <c r="S40" s="11">
        <v>10310</v>
      </c>
      <c r="T40" s="12">
        <f t="shared" si="8"/>
        <v>18.876188166828321</v>
      </c>
      <c r="U40" s="17">
        <f t="shared" si="6"/>
        <v>6.2174515128703813</v>
      </c>
      <c r="V40" s="2" t="s">
        <v>166</v>
      </c>
      <c r="W40" s="1">
        <v>35.5</v>
      </c>
      <c r="X40" s="1">
        <v>69.2</v>
      </c>
      <c r="Y40" s="1">
        <v>0.86399999999999999</v>
      </c>
    </row>
    <row r="41" spans="1:25" x14ac:dyDescent="0.25">
      <c r="A41" s="6">
        <v>25</v>
      </c>
      <c r="B41" s="6">
        <v>18.2</v>
      </c>
      <c r="C41" s="7">
        <v>43</v>
      </c>
      <c r="D41" s="7">
        <v>1449.23</v>
      </c>
      <c r="E41" s="1" t="s">
        <v>141</v>
      </c>
      <c r="F41" s="8" t="s">
        <v>142</v>
      </c>
      <c r="G41" s="1" t="s">
        <v>30</v>
      </c>
      <c r="H41" s="1">
        <v>16</v>
      </c>
      <c r="I41" s="1">
        <v>494</v>
      </c>
      <c r="J41" s="1">
        <v>26.3</v>
      </c>
      <c r="K41" s="1">
        <v>0.35199999999999998</v>
      </c>
      <c r="L41" s="1">
        <v>195.28</v>
      </c>
      <c r="M41" s="2">
        <f t="shared" si="5"/>
        <v>12.205</v>
      </c>
      <c r="N41" s="2" t="s">
        <v>195</v>
      </c>
      <c r="O41" s="2">
        <v>73.05</v>
      </c>
      <c r="P41" s="3">
        <f t="shared" si="7"/>
        <v>5.9852519459238014</v>
      </c>
      <c r="Q41" s="9">
        <v>69</v>
      </c>
      <c r="R41" s="10">
        <v>187939.9</v>
      </c>
      <c r="S41" s="11">
        <v>19644</v>
      </c>
      <c r="T41" s="12">
        <f t="shared" si="8"/>
        <v>9.5672928120545713</v>
      </c>
      <c r="U41" s="17">
        <f t="shared" si="6"/>
        <v>1.0390555704243751</v>
      </c>
      <c r="V41" s="2" t="s">
        <v>195</v>
      </c>
      <c r="W41" s="1">
        <v>35.9</v>
      </c>
      <c r="X41" s="1">
        <v>64.7</v>
      </c>
      <c r="Y41" s="1">
        <v>0.82799999999999996</v>
      </c>
    </row>
    <row r="42" spans="1:25" x14ac:dyDescent="0.25">
      <c r="A42" s="6">
        <v>8</v>
      </c>
      <c r="B42" s="6">
        <v>38.381999999999998</v>
      </c>
      <c r="C42" s="7">
        <v>38</v>
      </c>
      <c r="D42" s="7">
        <v>1462.65</v>
      </c>
      <c r="E42" s="1" t="s">
        <v>164</v>
      </c>
      <c r="F42" s="8" t="s">
        <v>165</v>
      </c>
      <c r="G42" s="1" t="s">
        <v>19</v>
      </c>
      <c r="H42" s="1">
        <v>16</v>
      </c>
      <c r="I42" s="1">
        <v>400</v>
      </c>
      <c r="J42" s="1">
        <v>26.9</v>
      </c>
      <c r="K42" s="1">
        <v>0.33500000000000002</v>
      </c>
      <c r="L42" s="1">
        <v>973.7</v>
      </c>
      <c r="M42" s="2">
        <f t="shared" si="5"/>
        <v>60.856250000000003</v>
      </c>
      <c r="N42" s="2" t="s">
        <v>209</v>
      </c>
      <c r="O42" s="2">
        <v>190.8</v>
      </c>
      <c r="P42" s="3">
        <f t="shared" si="7"/>
        <v>3.1352572660983875</v>
      </c>
      <c r="R42" s="10">
        <v>1160484.3999999999</v>
      </c>
      <c r="S42" s="11">
        <v>143667</v>
      </c>
      <c r="T42" s="12">
        <f t="shared" si="8"/>
        <v>8.0775988918819213</v>
      </c>
      <c r="U42" s="17">
        <f t="shared" si="6"/>
        <v>0.83904617761341749</v>
      </c>
      <c r="V42" s="2" t="s">
        <v>209</v>
      </c>
      <c r="W42" s="1">
        <v>37.700000000000003</v>
      </c>
      <c r="X42" s="1">
        <v>87.9</v>
      </c>
      <c r="Y42" s="1">
        <v>0.82399999999999995</v>
      </c>
    </row>
    <row r="43" spans="1:25" ht="15.75" x14ac:dyDescent="0.25">
      <c r="A43" s="6">
        <v>55</v>
      </c>
      <c r="B43" s="6">
        <v>1.1659999999999999</v>
      </c>
      <c r="C43" s="7">
        <v>210</v>
      </c>
      <c r="D43" s="7">
        <v>804.71</v>
      </c>
      <c r="E43" s="1" t="s">
        <v>90</v>
      </c>
      <c r="F43" s="8" t="s">
        <v>91</v>
      </c>
      <c r="G43" s="1" t="s">
        <v>70</v>
      </c>
      <c r="H43" s="1">
        <v>15</v>
      </c>
      <c r="I43" s="1">
        <v>394</v>
      </c>
      <c r="J43" s="1">
        <v>27.7</v>
      </c>
      <c r="K43" s="1">
        <v>0.59599999999999997</v>
      </c>
      <c r="L43" s="1">
        <v>5.35</v>
      </c>
      <c r="M43" s="2">
        <f t="shared" si="5"/>
        <v>0.35666666666666663</v>
      </c>
      <c r="N43" s="2" t="s">
        <v>91</v>
      </c>
      <c r="R43" s="16">
        <v>1592</v>
      </c>
      <c r="S43" s="11">
        <v>33</v>
      </c>
      <c r="T43" s="12">
        <f t="shared" si="8"/>
        <v>48.242424242424242</v>
      </c>
      <c r="U43" s="17">
        <f t="shared" si="6"/>
        <v>3.3605527638190953</v>
      </c>
      <c r="V43" s="2" t="s">
        <v>91</v>
      </c>
      <c r="W43" s="11"/>
      <c r="X43" s="11"/>
    </row>
    <row r="44" spans="1:25" x14ac:dyDescent="0.25">
      <c r="A44" s="6">
        <v>11</v>
      </c>
      <c r="B44" s="6">
        <v>33.375</v>
      </c>
      <c r="C44" s="7">
        <v>44</v>
      </c>
      <c r="D44" s="7">
        <v>1441.43</v>
      </c>
      <c r="E44" s="1" t="s">
        <v>36</v>
      </c>
      <c r="F44" s="8" t="s">
        <v>151</v>
      </c>
      <c r="G44" s="1" t="s">
        <v>24</v>
      </c>
      <c r="H44" s="1">
        <v>12</v>
      </c>
      <c r="I44" s="1">
        <v>318</v>
      </c>
      <c r="J44" s="1">
        <v>26.4</v>
      </c>
      <c r="K44" s="1">
        <v>0.44700000000000001</v>
      </c>
      <c r="L44" s="1">
        <v>273.77999999999997</v>
      </c>
      <c r="M44" s="2">
        <f t="shared" si="5"/>
        <v>22.814999999999998</v>
      </c>
      <c r="N44" s="2" t="s">
        <v>208</v>
      </c>
      <c r="O44" s="2">
        <v>269.85000000000002</v>
      </c>
      <c r="P44" s="3">
        <f t="shared" ref="P44:P56" si="9">+O44/M44</f>
        <v>11.827744904667984</v>
      </c>
      <c r="R44" s="10">
        <v>154884</v>
      </c>
      <c r="S44" s="11">
        <v>5438</v>
      </c>
      <c r="T44" s="12">
        <f t="shared" si="8"/>
        <v>28.481794777491725</v>
      </c>
      <c r="U44" s="17">
        <f t="shared" si="6"/>
        <v>1.767645463701867</v>
      </c>
      <c r="V44" s="2" t="s">
        <v>208</v>
      </c>
      <c r="W44" s="11"/>
      <c r="X44" s="11"/>
    </row>
    <row r="45" spans="1:25" x14ac:dyDescent="0.25">
      <c r="A45" s="6">
        <v>23</v>
      </c>
      <c r="B45" s="6">
        <v>20.5</v>
      </c>
      <c r="C45" s="7">
        <v>18</v>
      </c>
      <c r="D45" s="7">
        <v>1569.81</v>
      </c>
      <c r="E45" s="1" t="s">
        <v>139</v>
      </c>
      <c r="F45" s="8" t="s">
        <v>140</v>
      </c>
      <c r="G45" s="1" t="s">
        <v>31</v>
      </c>
      <c r="H45" s="1">
        <v>16</v>
      </c>
      <c r="I45" s="1">
        <v>420</v>
      </c>
      <c r="J45" s="1">
        <v>25.3</v>
      </c>
      <c r="K45" s="1">
        <v>0.31900000000000001</v>
      </c>
      <c r="L45" s="1">
        <v>170.28</v>
      </c>
      <c r="M45" s="2">
        <f t="shared" si="5"/>
        <v>10.6425</v>
      </c>
      <c r="N45" s="2" t="s">
        <v>196</v>
      </c>
      <c r="O45" s="2">
        <v>215.05</v>
      </c>
      <c r="P45" s="3">
        <f t="shared" si="9"/>
        <v>20.206718346253229</v>
      </c>
      <c r="Q45" s="9">
        <v>120</v>
      </c>
      <c r="R45" s="10">
        <v>475231.1</v>
      </c>
      <c r="S45" s="11">
        <v>9995</v>
      </c>
      <c r="T45" s="12">
        <f t="shared" si="8"/>
        <v>47.546883441720858</v>
      </c>
      <c r="U45" s="17">
        <f t="shared" si="6"/>
        <v>0.35830988333886399</v>
      </c>
      <c r="V45" s="2" t="s">
        <v>196</v>
      </c>
      <c r="W45" s="1">
        <v>28</v>
      </c>
      <c r="X45" s="1">
        <v>74.2</v>
      </c>
      <c r="Y45" s="1">
        <v>0.94499999999999995</v>
      </c>
    </row>
    <row r="46" spans="1:25" x14ac:dyDescent="0.25">
      <c r="A46" s="6">
        <v>19</v>
      </c>
      <c r="B46" s="6">
        <v>26.225000000000001</v>
      </c>
      <c r="C46" s="7">
        <v>13</v>
      </c>
      <c r="D46" s="7">
        <v>1606.21</v>
      </c>
      <c r="E46" s="1" t="s">
        <v>152</v>
      </c>
      <c r="F46" s="8" t="s">
        <v>153</v>
      </c>
      <c r="G46" s="1" t="s">
        <v>26</v>
      </c>
      <c r="H46" s="1">
        <v>10</v>
      </c>
      <c r="I46" s="1">
        <v>299</v>
      </c>
      <c r="J46" s="1">
        <v>24.6</v>
      </c>
      <c r="K46" s="1">
        <v>0.505</v>
      </c>
      <c r="L46" s="1">
        <v>241.23</v>
      </c>
      <c r="M46" s="2">
        <f t="shared" si="5"/>
        <v>24.122999999999998</v>
      </c>
      <c r="N46" s="2" t="s">
        <v>8</v>
      </c>
      <c r="O46" s="2">
        <v>283.5</v>
      </c>
      <c r="P46" s="3">
        <f t="shared" si="9"/>
        <v>11.752269618206691</v>
      </c>
      <c r="Q46" s="9">
        <v>153</v>
      </c>
      <c r="R46" s="10">
        <v>601326.5</v>
      </c>
      <c r="S46" s="11">
        <v>8420</v>
      </c>
      <c r="T46" s="12">
        <f t="shared" si="8"/>
        <v>71.416448931116392</v>
      </c>
      <c r="U46" s="17">
        <f t="shared" si="6"/>
        <v>0.40116309525690286</v>
      </c>
      <c r="V46" s="2" t="s">
        <v>8</v>
      </c>
      <c r="W46" s="1">
        <v>32.299999999999997</v>
      </c>
      <c r="X46" s="1">
        <v>70.2</v>
      </c>
      <c r="Y46" s="1">
        <v>0.95499999999999996</v>
      </c>
    </row>
    <row r="47" spans="1:25" x14ac:dyDescent="0.25">
      <c r="A47" s="6">
        <v>16</v>
      </c>
      <c r="B47" s="6">
        <v>26.75</v>
      </c>
      <c r="C47" s="7">
        <v>25</v>
      </c>
      <c r="D47" s="7">
        <v>1512.9</v>
      </c>
      <c r="E47" s="1" t="s">
        <v>137</v>
      </c>
      <c r="F47" s="8" t="s">
        <v>138</v>
      </c>
      <c r="G47" s="1" t="s">
        <v>29</v>
      </c>
      <c r="H47" s="1">
        <v>20</v>
      </c>
      <c r="I47" s="1">
        <v>589</v>
      </c>
      <c r="J47" s="1">
        <v>24.6</v>
      </c>
      <c r="K47" s="1">
        <v>0.158</v>
      </c>
      <c r="L47" s="1">
        <v>208.6</v>
      </c>
      <c r="M47" s="2">
        <f t="shared" si="5"/>
        <v>10.43</v>
      </c>
      <c r="N47" s="2" t="s">
        <v>197</v>
      </c>
      <c r="O47" s="2">
        <v>91.95</v>
      </c>
      <c r="P47" s="3">
        <f t="shared" si="9"/>
        <v>8.8159156279961657</v>
      </c>
      <c r="Q47" s="9">
        <v>41</v>
      </c>
      <c r="R47" s="10">
        <v>36795.4</v>
      </c>
      <c r="S47" s="11">
        <v>7040</v>
      </c>
      <c r="T47" s="12">
        <f t="shared" si="8"/>
        <v>5.2266193181818181</v>
      </c>
      <c r="U47" s="17">
        <f t="shared" si="6"/>
        <v>5.6691869092332183</v>
      </c>
      <c r="V47" s="2" t="s">
        <v>197</v>
      </c>
      <c r="W47" s="11"/>
      <c r="X47" s="1">
        <v>67.599999999999994</v>
      </c>
      <c r="Y47" s="1">
        <v>0.80600000000000005</v>
      </c>
    </row>
    <row r="48" spans="1:25" x14ac:dyDescent="0.25">
      <c r="A48" s="6">
        <v>32</v>
      </c>
      <c r="B48" s="6">
        <v>13.625</v>
      </c>
      <c r="C48" s="7">
        <v>36</v>
      </c>
      <c r="D48" s="7">
        <v>1475.24</v>
      </c>
      <c r="E48" s="1" t="s">
        <v>123</v>
      </c>
      <c r="F48" s="8" t="s">
        <v>124</v>
      </c>
      <c r="G48" s="1" t="s">
        <v>23</v>
      </c>
      <c r="H48" s="1">
        <v>12</v>
      </c>
      <c r="I48" s="1">
        <v>344</v>
      </c>
      <c r="J48" s="1">
        <v>23.8</v>
      </c>
      <c r="K48" s="1">
        <v>0.433</v>
      </c>
      <c r="L48" s="1">
        <v>71.7</v>
      </c>
      <c r="M48" s="2">
        <f t="shared" si="5"/>
        <v>5.9750000000000005</v>
      </c>
      <c r="N48" s="2" t="s">
        <v>11</v>
      </c>
      <c r="O48" s="2">
        <v>131.1</v>
      </c>
      <c r="P48" s="3">
        <f t="shared" si="9"/>
        <v>21.941422594142256</v>
      </c>
      <c r="Q48" s="9">
        <v>74</v>
      </c>
      <c r="R48" s="10">
        <v>84985.2</v>
      </c>
      <c r="S48" s="11">
        <v>5435</v>
      </c>
      <c r="T48" s="12">
        <f t="shared" si="8"/>
        <v>15.636651333946642</v>
      </c>
      <c r="U48" s="17">
        <f t="shared" si="6"/>
        <v>0.843676310698804</v>
      </c>
      <c r="V48" s="2" t="s">
        <v>11</v>
      </c>
      <c r="W48" s="1">
        <v>26.5</v>
      </c>
      <c r="X48" s="1">
        <v>49.8</v>
      </c>
      <c r="Y48" s="1">
        <v>0.86</v>
      </c>
    </row>
    <row r="49" spans="1:25" x14ac:dyDescent="0.25">
      <c r="A49" s="6">
        <v>31</v>
      </c>
      <c r="B49" s="6">
        <v>14.25</v>
      </c>
      <c r="C49" s="7">
        <v>63</v>
      </c>
      <c r="D49" s="7">
        <v>1369.88</v>
      </c>
      <c r="E49" s="1" t="s">
        <v>12</v>
      </c>
      <c r="F49" s="8" t="s">
        <v>125</v>
      </c>
      <c r="G49" s="1" t="s">
        <v>42</v>
      </c>
      <c r="H49" s="1">
        <v>10</v>
      </c>
      <c r="I49" s="1">
        <v>255</v>
      </c>
      <c r="J49" s="1">
        <v>25.4</v>
      </c>
      <c r="K49" s="1">
        <v>0.35299999999999998</v>
      </c>
      <c r="L49" s="1">
        <v>60.1</v>
      </c>
      <c r="M49" s="2">
        <f t="shared" si="5"/>
        <v>6.01</v>
      </c>
      <c r="N49" s="2" t="s">
        <v>13</v>
      </c>
      <c r="O49" s="2">
        <v>135.1</v>
      </c>
      <c r="P49" s="3">
        <f t="shared" si="9"/>
        <v>22.479201331114808</v>
      </c>
      <c r="Q49" s="9">
        <v>88</v>
      </c>
      <c r="R49" s="10">
        <v>42999.7</v>
      </c>
      <c r="S49" s="11">
        <v>2066</v>
      </c>
      <c r="T49" s="12">
        <f t="shared" si="8"/>
        <v>20.813020329138432</v>
      </c>
      <c r="U49" s="17">
        <f t="shared" si="6"/>
        <v>1.3976841698895575</v>
      </c>
      <c r="V49" s="2" t="s">
        <v>13</v>
      </c>
      <c r="W49" s="1">
        <v>23.4</v>
      </c>
      <c r="X49" s="1">
        <v>66.2</v>
      </c>
      <c r="Y49" s="1">
        <v>0.91700000000000004</v>
      </c>
    </row>
    <row r="50" spans="1:25" x14ac:dyDescent="0.25">
      <c r="A50" s="6">
        <v>2</v>
      </c>
      <c r="B50" s="6">
        <v>97.855000000000004</v>
      </c>
      <c r="C50" s="7">
        <v>6</v>
      </c>
      <c r="D50" s="7">
        <v>1648.13</v>
      </c>
      <c r="E50" s="1" t="s">
        <v>168</v>
      </c>
      <c r="F50" s="8" t="s">
        <v>169</v>
      </c>
      <c r="G50" s="1" t="s">
        <v>15</v>
      </c>
      <c r="H50" s="1">
        <v>20</v>
      </c>
      <c r="I50" s="1">
        <v>507</v>
      </c>
      <c r="J50" s="1">
        <v>27.9</v>
      </c>
      <c r="K50" s="1">
        <v>0.38500000000000001</v>
      </c>
      <c r="L50" s="1">
        <v>4900</v>
      </c>
      <c r="M50" s="2">
        <f t="shared" si="5"/>
        <v>245</v>
      </c>
      <c r="N50" s="2" t="s">
        <v>198</v>
      </c>
      <c r="O50" s="2">
        <v>915</v>
      </c>
      <c r="P50" s="3">
        <f t="shared" si="9"/>
        <v>3.7346938775510203</v>
      </c>
      <c r="Q50" s="9">
        <v>91</v>
      </c>
      <c r="R50" s="10">
        <v>1166319</v>
      </c>
      <c r="S50" s="11">
        <v>46528</v>
      </c>
      <c r="T50" s="12">
        <f t="shared" si="8"/>
        <v>25.067034903713893</v>
      </c>
      <c r="U50" s="17">
        <f t="shared" si="6"/>
        <v>4.20125197308798</v>
      </c>
      <c r="V50" s="2" t="s">
        <v>198</v>
      </c>
      <c r="W50" s="1">
        <v>36.200000000000003</v>
      </c>
      <c r="X50" s="1">
        <v>69.400000000000006</v>
      </c>
      <c r="Y50" s="1">
        <v>0.90400000000000003</v>
      </c>
    </row>
    <row r="51" spans="1:25" x14ac:dyDescent="0.25">
      <c r="A51" s="6">
        <v>17</v>
      </c>
      <c r="B51" s="6">
        <v>26.6</v>
      </c>
      <c r="C51" s="7">
        <v>40</v>
      </c>
      <c r="D51" s="7">
        <v>1458.81</v>
      </c>
      <c r="E51" s="1" t="s">
        <v>145</v>
      </c>
      <c r="F51" s="8" t="s">
        <v>146</v>
      </c>
      <c r="G51" s="1" t="s">
        <v>23</v>
      </c>
      <c r="H51" s="1">
        <v>18</v>
      </c>
      <c r="I51" s="1">
        <v>480</v>
      </c>
      <c r="J51" s="1">
        <v>26.5</v>
      </c>
      <c r="K51" s="1">
        <v>0.254</v>
      </c>
      <c r="L51" s="1">
        <v>278.63</v>
      </c>
      <c r="M51" s="2">
        <f t="shared" si="5"/>
        <v>15.479444444444445</v>
      </c>
      <c r="N51" s="2" t="s">
        <v>9</v>
      </c>
      <c r="O51" s="2">
        <v>190</v>
      </c>
      <c r="P51" s="3">
        <f t="shared" si="9"/>
        <v>12.274342317769085</v>
      </c>
      <c r="Q51" s="9">
        <v>92</v>
      </c>
      <c r="R51" s="10">
        <v>191642.8</v>
      </c>
      <c r="S51" s="11">
        <v>10579</v>
      </c>
      <c r="T51" s="12">
        <f t="shared" si="8"/>
        <v>18.115398430853578</v>
      </c>
      <c r="U51" s="17">
        <f t="shared" si="6"/>
        <v>1.4539027816333303</v>
      </c>
      <c r="V51" s="2" t="s">
        <v>9</v>
      </c>
      <c r="W51" s="1">
        <v>24</v>
      </c>
      <c r="X51" s="1">
        <v>72.5</v>
      </c>
      <c r="Y51" s="1">
        <v>0.9</v>
      </c>
    </row>
    <row r="52" spans="1:25" x14ac:dyDescent="0.25">
      <c r="A52" s="6">
        <v>13</v>
      </c>
      <c r="B52" s="6">
        <v>30.1</v>
      </c>
      <c r="C52" s="7">
        <v>29</v>
      </c>
      <c r="D52" s="7">
        <v>1505.05</v>
      </c>
      <c r="E52" s="1" t="s">
        <v>159</v>
      </c>
      <c r="F52" s="8" t="s">
        <v>160</v>
      </c>
      <c r="G52" s="1" t="s">
        <v>20</v>
      </c>
      <c r="H52" s="1">
        <v>21</v>
      </c>
      <c r="I52" s="1">
        <v>602</v>
      </c>
      <c r="J52" s="1">
        <v>27.3</v>
      </c>
      <c r="K52" s="1">
        <v>0.50800000000000001</v>
      </c>
      <c r="L52" s="1">
        <v>829.18</v>
      </c>
      <c r="M52" s="2">
        <f t="shared" si="5"/>
        <v>39.484761904761903</v>
      </c>
      <c r="N52" s="2" t="s">
        <v>199</v>
      </c>
      <c r="O52" s="2">
        <v>325</v>
      </c>
      <c r="P52" s="3">
        <f t="shared" si="9"/>
        <v>8.2310234207289135</v>
      </c>
      <c r="Q52" s="9">
        <v>61</v>
      </c>
      <c r="R52" s="10">
        <v>753904</v>
      </c>
      <c r="S52" s="11">
        <v>79815</v>
      </c>
      <c r="T52" s="12">
        <f t="shared" si="8"/>
        <v>9.4456430495520891</v>
      </c>
      <c r="U52" s="17">
        <f t="shared" si="6"/>
        <v>1.0998482565419467</v>
      </c>
      <c r="V52" s="2" t="s">
        <v>199</v>
      </c>
      <c r="W52" s="1">
        <v>41.9</v>
      </c>
      <c r="X52" s="1">
        <v>79.400000000000006</v>
      </c>
      <c r="Y52" s="1">
        <v>0.82</v>
      </c>
    </row>
    <row r="53" spans="1:25" x14ac:dyDescent="0.25">
      <c r="A53" s="6">
        <v>12</v>
      </c>
      <c r="B53" s="6">
        <v>33.1</v>
      </c>
      <c r="C53" s="7">
        <v>24</v>
      </c>
      <c r="D53" s="7">
        <v>1514.64</v>
      </c>
      <c r="E53" s="1" t="s">
        <v>35</v>
      </c>
      <c r="F53" s="8" t="s">
        <v>156</v>
      </c>
      <c r="G53" s="1" t="s">
        <v>19</v>
      </c>
      <c r="H53" s="1">
        <v>14</v>
      </c>
      <c r="I53" s="1">
        <v>360</v>
      </c>
      <c r="J53" s="1">
        <v>25.9</v>
      </c>
      <c r="K53" s="1">
        <v>0.253</v>
      </c>
      <c r="L53" s="1">
        <v>399</v>
      </c>
      <c r="M53" s="2">
        <f t="shared" si="5"/>
        <v>28.5</v>
      </c>
      <c r="N53" s="2" t="s">
        <v>156</v>
      </c>
      <c r="O53" s="2">
        <v>197.2</v>
      </c>
      <c r="P53" s="3">
        <f t="shared" si="9"/>
        <v>6.9192982456140344</v>
      </c>
      <c r="R53" s="10">
        <v>155000</v>
      </c>
      <c r="S53" s="11">
        <v>42415</v>
      </c>
      <c r="T53" s="12">
        <f t="shared" si="8"/>
        <v>3.654367558646705</v>
      </c>
      <c r="U53" s="17">
        <f t="shared" si="6"/>
        <v>2.5741935483870968</v>
      </c>
      <c r="V53" s="2" t="s">
        <v>156</v>
      </c>
      <c r="W53" s="1">
        <v>26.1</v>
      </c>
      <c r="X53" s="1">
        <v>84.7</v>
      </c>
      <c r="Y53" s="1">
        <v>0.77900000000000003</v>
      </c>
    </row>
    <row r="54" spans="1:25" x14ac:dyDescent="0.25">
      <c r="A54" s="6">
        <v>28</v>
      </c>
      <c r="B54" s="6">
        <v>15.5</v>
      </c>
      <c r="C54" s="7">
        <v>37</v>
      </c>
      <c r="D54" s="7">
        <v>1468.75</v>
      </c>
      <c r="E54" s="1" t="s">
        <v>135</v>
      </c>
      <c r="F54" s="8" t="s">
        <v>136</v>
      </c>
      <c r="G54" s="1" t="s">
        <v>33</v>
      </c>
      <c r="H54" s="1">
        <v>12</v>
      </c>
      <c r="I54" s="1">
        <v>337</v>
      </c>
      <c r="J54" s="1">
        <v>26.7</v>
      </c>
      <c r="K54" s="1">
        <v>0.45400000000000001</v>
      </c>
      <c r="L54" s="1">
        <v>124.6</v>
      </c>
      <c r="M54" s="2">
        <f t="shared" si="5"/>
        <v>10.383333333333333</v>
      </c>
      <c r="N54" s="2" t="s">
        <v>10</v>
      </c>
      <c r="O54" s="2">
        <v>74.849999999999994</v>
      </c>
      <c r="P54" s="3">
        <f t="shared" si="9"/>
        <v>7.208667736757624</v>
      </c>
      <c r="Q54" s="9">
        <v>73</v>
      </c>
      <c r="R54" s="10">
        <v>123494.6</v>
      </c>
      <c r="S54" s="11">
        <v>9798</v>
      </c>
      <c r="T54" s="12">
        <f t="shared" si="8"/>
        <v>12.604062053480302</v>
      </c>
      <c r="U54" s="17">
        <f t="shared" si="6"/>
        <v>1.0089509986671481</v>
      </c>
      <c r="V54" s="2" t="s">
        <v>10</v>
      </c>
      <c r="W54" s="1">
        <v>30.4</v>
      </c>
      <c r="X54" s="1">
        <v>66.3</v>
      </c>
      <c r="Y54" s="1">
        <v>0.85399999999999998</v>
      </c>
    </row>
    <row r="55" spans="1:25" x14ac:dyDescent="0.25">
      <c r="A55" s="6">
        <v>51</v>
      </c>
      <c r="B55" s="6">
        <v>5</v>
      </c>
      <c r="C55" s="7">
        <v>17</v>
      </c>
      <c r="D55" s="7">
        <v>1570.36</v>
      </c>
      <c r="E55" s="1" t="s">
        <v>73</v>
      </c>
      <c r="F55" s="8" t="s">
        <v>96</v>
      </c>
      <c r="G55" s="1" t="s">
        <v>67</v>
      </c>
      <c r="H55" s="1">
        <v>12</v>
      </c>
      <c r="I55" s="1">
        <v>300</v>
      </c>
      <c r="J55" s="1">
        <v>26.3</v>
      </c>
      <c r="K55" s="1">
        <v>0.33700000000000002</v>
      </c>
      <c r="L55" s="1">
        <v>14.4</v>
      </c>
      <c r="M55" s="2">
        <f t="shared" si="5"/>
        <v>1.2</v>
      </c>
      <c r="N55" s="2" t="s">
        <v>96</v>
      </c>
      <c r="O55" s="2">
        <v>176.75</v>
      </c>
      <c r="P55" s="3">
        <f t="shared" si="9"/>
        <v>147.29166666666669</v>
      </c>
      <c r="R55" s="1">
        <v>80000</v>
      </c>
      <c r="S55" s="11">
        <v>3138</v>
      </c>
      <c r="T55" s="12">
        <f t="shared" si="8"/>
        <v>25.493945188017847</v>
      </c>
      <c r="U55" s="17">
        <f t="shared" si="6"/>
        <v>0.18000000000000002</v>
      </c>
      <c r="V55" s="2" t="s">
        <v>96</v>
      </c>
    </row>
    <row r="56" spans="1:25" x14ac:dyDescent="0.25">
      <c r="A56" s="6">
        <v>15</v>
      </c>
      <c r="B56" s="6">
        <v>27.75</v>
      </c>
      <c r="C56" s="7">
        <v>97</v>
      </c>
      <c r="D56" s="7">
        <v>1240.78</v>
      </c>
      <c r="E56" s="1" t="s">
        <v>133</v>
      </c>
      <c r="F56" s="8" t="s">
        <v>134</v>
      </c>
      <c r="G56" s="1" t="s">
        <v>32</v>
      </c>
      <c r="H56" s="1">
        <v>14</v>
      </c>
      <c r="I56" s="1">
        <v>398</v>
      </c>
      <c r="J56" s="1">
        <v>27.2</v>
      </c>
      <c r="K56" s="1">
        <v>0.59499999999999997</v>
      </c>
      <c r="L56" s="1">
        <v>126.95</v>
      </c>
      <c r="M56" s="2">
        <f t="shared" si="5"/>
        <v>9.0678571428571431</v>
      </c>
      <c r="N56" s="2" t="s">
        <v>200</v>
      </c>
      <c r="O56" s="2">
        <v>20.65</v>
      </c>
      <c r="P56" s="3">
        <f t="shared" si="9"/>
        <v>2.2772745175265849</v>
      </c>
      <c r="Q56" s="9">
        <v>89</v>
      </c>
      <c r="R56" s="10">
        <v>19570.900000000001</v>
      </c>
      <c r="S56" s="11">
        <v>855</v>
      </c>
      <c r="T56" s="12">
        <f t="shared" si="8"/>
        <v>22.889941520467836</v>
      </c>
      <c r="U56" s="17">
        <f t="shared" si="6"/>
        <v>6.4866715378444528</v>
      </c>
      <c r="V56" s="2" t="s">
        <v>200</v>
      </c>
      <c r="X56" s="1">
        <v>80.099999999999994</v>
      </c>
      <c r="Y56" s="1">
        <v>0.88700000000000001</v>
      </c>
    </row>
  </sheetData>
  <sortState xmlns:xlrd2="http://schemas.microsoft.com/office/spreadsheetml/2017/richdata2" ref="A2:U56">
    <sortCondition ref="N2:N56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E10A9-F47F-475A-A150-40EF9498006E}">
  <dimension ref="A1"/>
  <sheetViews>
    <sheetView tabSelected="1" topLeftCell="AG22" zoomScale="130" zoomScaleNormal="130" workbookViewId="0">
      <selection activeCell="BB57" sqref="BB57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UEFA-FIFA</vt:lpstr>
      <vt:lpstr>Grafiken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Fiala</dc:creator>
  <cp:lastModifiedBy>Franz Fiala</cp:lastModifiedBy>
  <dcterms:created xsi:type="dcterms:W3CDTF">2021-06-01T09:27:32Z</dcterms:created>
  <dcterms:modified xsi:type="dcterms:W3CDTF">2021-06-10T05:52:16Z</dcterms:modified>
</cp:coreProperties>
</file>